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PROVE.029\Desktop\Alta proveedores\1. PADRON MENSUAL 2024\"/>
    </mc:Choice>
  </mc:AlternateContent>
  <xr:revisionPtr revIDLastSave="0" documentId="13_ncr:1_{B9C52E79-EEE7-4D35-8F8A-99B14C9EB4B1}" xr6:coauthVersionLast="47" xr6:coauthVersionMax="47" xr10:uidLastSave="{00000000-0000-0000-0000-000000000000}"/>
  <bookViews>
    <workbookView xWindow="-120" yWindow="-120" windowWidth="20730" windowHeight="11160" tabRatio="730" xr2:uid="{00000000-000D-0000-FFFF-FFFF00000000}"/>
  </bookViews>
  <sheets>
    <sheet name="PADRON APROBADO 2024-2027" sheetId="12" r:id="rId1"/>
  </sheets>
  <definedNames>
    <definedName name="_xlnm._FilterDatabase" localSheetId="0" hidden="1">'PADRON APROBADO 2024-2027'!$A$3:$T$1191</definedName>
    <definedName name="_xlnm.Print_Area" localSheetId="0">'PADRON APROBADO 2024-2027'!$A$1:$S$1135</definedName>
    <definedName name="_xlnm.Print_Titles" localSheetId="0">'PADRON APROBADO 2024-2027'!$1:$3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64" i="12" l="1"/>
  <c r="H1963" i="12"/>
  <c r="H1962" i="12"/>
  <c r="H1961" i="12"/>
  <c r="H1960" i="12"/>
  <c r="H1959" i="12"/>
  <c r="H1958" i="12"/>
  <c r="H1957" i="12"/>
  <c r="H1956" i="12"/>
  <c r="H1955" i="12"/>
  <c r="H1954" i="12"/>
  <c r="H1953" i="12"/>
  <c r="H1952" i="12"/>
  <c r="H1951" i="12"/>
  <c r="H1950" i="12"/>
  <c r="H1949" i="12"/>
  <c r="H1948" i="12"/>
  <c r="H1947" i="12"/>
  <c r="H1946" i="12"/>
  <c r="H1945" i="12"/>
  <c r="H1944" i="12"/>
  <c r="H1943" i="12"/>
  <c r="H1942" i="12"/>
  <c r="H1941" i="12"/>
  <c r="H1940" i="12"/>
  <c r="H1939" i="12"/>
  <c r="H1938" i="12"/>
  <c r="H1937" i="12"/>
  <c r="H1936" i="12"/>
  <c r="H1935" i="12"/>
  <c r="H1934" i="12"/>
  <c r="H1933" i="12"/>
  <c r="H1932" i="12"/>
  <c r="H1931" i="12"/>
  <c r="H1930" i="12"/>
  <c r="H1929" i="12"/>
  <c r="H1928" i="12"/>
  <c r="H1927" i="12"/>
  <c r="H1926" i="12"/>
  <c r="H1925" i="12"/>
  <c r="H1924" i="12"/>
  <c r="H1923" i="12"/>
  <c r="H1922" i="12"/>
  <c r="H1921" i="12"/>
  <c r="H1920" i="12"/>
  <c r="H1919" i="12"/>
  <c r="H1918" i="12"/>
  <c r="H1917" i="12"/>
  <c r="H1916" i="12"/>
  <c r="H1915" i="12"/>
  <c r="H1914" i="12"/>
  <c r="H1913" i="12"/>
  <c r="H1912" i="12"/>
  <c r="H1911" i="12"/>
  <c r="H1910" i="12"/>
  <c r="H1909" i="12"/>
  <c r="H1908" i="12"/>
  <c r="H1907" i="12"/>
  <c r="H1906" i="12"/>
  <c r="H1905" i="12"/>
  <c r="H1904" i="12"/>
  <c r="H1903" i="12"/>
  <c r="H1902" i="12"/>
  <c r="H1901" i="12"/>
  <c r="H1900" i="12"/>
  <c r="H1899" i="12"/>
  <c r="H1898" i="12"/>
  <c r="H1897" i="12"/>
  <c r="H1896" i="12"/>
  <c r="H1895" i="12"/>
  <c r="H1894" i="12"/>
  <c r="H1893" i="12"/>
  <c r="H1892" i="12"/>
  <c r="H1891" i="12"/>
  <c r="H1890" i="12"/>
  <c r="H1889" i="12"/>
  <c r="H1888" i="12"/>
  <c r="H1887" i="12"/>
  <c r="H1886" i="12"/>
  <c r="H1885" i="12"/>
  <c r="H1884" i="12"/>
  <c r="H1883" i="12"/>
  <c r="H1882" i="12"/>
  <c r="H1881" i="12"/>
  <c r="H1880" i="12"/>
  <c r="H1879" i="12"/>
  <c r="H1878" i="12"/>
  <c r="H1877" i="12"/>
  <c r="H1876" i="12"/>
  <c r="H1875" i="12"/>
  <c r="H1874" i="12"/>
  <c r="H1873" i="12"/>
  <c r="H1872" i="12"/>
  <c r="H1871" i="12"/>
  <c r="H1870" i="12"/>
  <c r="H1869" i="12"/>
  <c r="H1868" i="12"/>
  <c r="H1867" i="12"/>
  <c r="H1866" i="12"/>
  <c r="H1865" i="12"/>
  <c r="H1864" i="12"/>
  <c r="H1863" i="12"/>
  <c r="H1862" i="12"/>
  <c r="H1861" i="12"/>
  <c r="M1765" i="12"/>
  <c r="H1765" i="12"/>
  <c r="H1860" i="12"/>
  <c r="H1859" i="12"/>
  <c r="H1858" i="12"/>
  <c r="H1857" i="12"/>
  <c r="H1856" i="12"/>
  <c r="H1855" i="12"/>
  <c r="H1854" i="12"/>
  <c r="H1853" i="12"/>
  <c r="H1852" i="12"/>
  <c r="H1851" i="12"/>
  <c r="H1850" i="12"/>
  <c r="H1849" i="12"/>
  <c r="H1848" i="12"/>
  <c r="H1847" i="12"/>
  <c r="H1846" i="12"/>
  <c r="H1845" i="12"/>
  <c r="H1844" i="12"/>
  <c r="H1843" i="12"/>
  <c r="H1842" i="12"/>
  <c r="H1841" i="12"/>
  <c r="H1840" i="12"/>
  <c r="H1839" i="12"/>
  <c r="H1838" i="12"/>
  <c r="H1837" i="12"/>
  <c r="H1836" i="12"/>
  <c r="H1835" i="12"/>
  <c r="H1834" i="12"/>
  <c r="H1833" i="12"/>
  <c r="H1832" i="12"/>
  <c r="H1831" i="12"/>
  <c r="H1830" i="12"/>
  <c r="H1829" i="12"/>
  <c r="H1828" i="12"/>
  <c r="H1827" i="12"/>
  <c r="H1826" i="12"/>
  <c r="H1825" i="12"/>
  <c r="H1824" i="12"/>
  <c r="H1823" i="12"/>
  <c r="H1822" i="12"/>
  <c r="H1821" i="12"/>
  <c r="H1820" i="12"/>
  <c r="H1819" i="12"/>
  <c r="H1818" i="12"/>
  <c r="H1817" i="12"/>
  <c r="H1816" i="12"/>
  <c r="H1815" i="12"/>
  <c r="H1814" i="12"/>
  <c r="H1813" i="12"/>
  <c r="H1812" i="12"/>
  <c r="H1811" i="12"/>
  <c r="H1810" i="12"/>
  <c r="H1809" i="12"/>
  <c r="H1808" i="12"/>
  <c r="H1807" i="12"/>
  <c r="H1806" i="12"/>
  <c r="H1805" i="12"/>
  <c r="H1804" i="12"/>
  <c r="H1803" i="12"/>
  <c r="H1802" i="12"/>
  <c r="H1801" i="12"/>
  <c r="H1800" i="12"/>
  <c r="H1799" i="12"/>
  <c r="H1798" i="12"/>
  <c r="H1797" i="12"/>
  <c r="H1796" i="12"/>
  <c r="H1795" i="12"/>
  <c r="H1794" i="12"/>
  <c r="H1786" i="12"/>
  <c r="H1785" i="12"/>
  <c r="H1784" i="12"/>
  <c r="H1782" i="12"/>
  <c r="H1781" i="12"/>
  <c r="H1780" i="12"/>
  <c r="H1779" i="12"/>
  <c r="H1778" i="12"/>
  <c r="H1777" i="12"/>
  <c r="H1776" i="12"/>
  <c r="H1775" i="12"/>
  <c r="H1774" i="12"/>
  <c r="H1773" i="12"/>
  <c r="H1772" i="12"/>
  <c r="H1771" i="12"/>
  <c r="H1770" i="12"/>
  <c r="H1769" i="12"/>
  <c r="H1768" i="12"/>
  <c r="H1767" i="12"/>
  <c r="H1766"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s="1"/>
  <c r="H994" i="12"/>
  <c r="N993" i="12"/>
  <c r="M993" i="12" s="1"/>
  <c r="H993" i="12"/>
  <c r="N992" i="12"/>
  <c r="M992" i="12" s="1"/>
  <c r="H992" i="12"/>
  <c r="N991" i="12"/>
  <c r="M991" i="12" s="1"/>
  <c r="H991" i="12"/>
  <c r="M990" i="12"/>
  <c r="H990" i="12"/>
  <c r="N989" i="12"/>
  <c r="M989" i="12"/>
  <c r="H989" i="12"/>
  <c r="N988" i="12"/>
  <c r="M988" i="12" s="1"/>
  <c r="H988" i="12"/>
  <c r="N987" i="12"/>
  <c r="M987" i="12" s="1"/>
  <c r="H987" i="12"/>
  <c r="N986" i="12"/>
  <c r="M986" i="12" s="1"/>
  <c r="H986" i="12"/>
  <c r="N985" i="12"/>
  <c r="M985" i="12" s="1"/>
  <c r="H985" i="12"/>
  <c r="N984" i="12"/>
  <c r="M984" i="12" s="1"/>
  <c r="H984" i="12"/>
  <c r="M983" i="12"/>
  <c r="H983" i="12"/>
  <c r="N982" i="12"/>
  <c r="M982" i="12"/>
  <c r="H982" i="12"/>
  <c r="N981" i="12"/>
  <c r="M981" i="12" s="1"/>
  <c r="H981" i="12"/>
  <c r="N980" i="12"/>
  <c r="M980" i="12" s="1"/>
  <c r="H980" i="12"/>
  <c r="N979" i="12"/>
  <c r="M979" i="12" s="1"/>
  <c r="H979" i="12"/>
  <c r="N978" i="12"/>
  <c r="M978" i="12" s="1"/>
  <c r="H978" i="12"/>
  <c r="N977" i="12"/>
  <c r="M977" i="12" s="1"/>
  <c r="H977" i="12"/>
  <c r="N976" i="12"/>
  <c r="M976" i="12" s="1"/>
  <c r="H976" i="12"/>
  <c r="N975" i="12"/>
  <c r="M975" i="12" s="1"/>
  <c r="H975" i="12"/>
  <c r="N974" i="12"/>
  <c r="M974" i="12" s="1"/>
  <c r="H974" i="12"/>
  <c r="N973" i="12"/>
  <c r="M973" i="12" s="1"/>
  <c r="H973" i="12"/>
  <c r="N972" i="12"/>
  <c r="M972" i="12" s="1"/>
  <c r="H972" i="12"/>
  <c r="N971" i="12"/>
  <c r="M971" i="12" s="1"/>
  <c r="H971" i="12"/>
  <c r="N970" i="12"/>
  <c r="M970" i="12" s="1"/>
  <c r="H970" i="12"/>
  <c r="N969" i="12"/>
  <c r="M969" i="12" s="1"/>
  <c r="H969" i="12"/>
  <c r="N968" i="12"/>
  <c r="M968" i="12" s="1"/>
  <c r="H968" i="12"/>
  <c r="N967" i="12"/>
  <c r="M967" i="12" s="1"/>
  <c r="H967" i="12"/>
  <c r="N966" i="12"/>
  <c r="M966" i="12" s="1"/>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s="1"/>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s="1"/>
  <c r="H893" i="12"/>
  <c r="N892" i="12"/>
  <c r="M892" i="12" s="1"/>
  <c r="H892" i="12"/>
  <c r="N891" i="12"/>
  <c r="M891" i="12" s="1"/>
  <c r="H891" i="12"/>
  <c r="M890" i="12"/>
  <c r="H890" i="12"/>
  <c r="N889" i="12"/>
  <c r="M889" i="12" s="1"/>
  <c r="H889" i="12"/>
  <c r="N888" i="12"/>
  <c r="M888" i="12" s="1"/>
  <c r="H888" i="12"/>
  <c r="N887" i="12"/>
  <c r="M887" i="12" s="1"/>
  <c r="H887" i="12"/>
  <c r="N886" i="12"/>
  <c r="M886" i="12" s="1"/>
  <c r="H886" i="12"/>
  <c r="N885" i="12"/>
  <c r="M885" i="12" s="1"/>
  <c r="H885" i="12"/>
  <c r="N884" i="12"/>
  <c r="M884" i="12" s="1"/>
  <c r="H884" i="12"/>
  <c r="N883" i="12"/>
  <c r="M883" i="12" s="1"/>
  <c r="H883" i="12"/>
  <c r="N882" i="12"/>
  <c r="M882" i="12" s="1"/>
  <c r="H882" i="12"/>
  <c r="N881" i="12"/>
  <c r="M881" i="12" s="1"/>
  <c r="H881" i="12"/>
  <c r="N880" i="12"/>
  <c r="M880" i="12" s="1"/>
  <c r="H880" i="12"/>
  <c r="N879" i="12"/>
  <c r="M879" i="12" s="1"/>
  <c r="H879" i="12"/>
  <c r="N878" i="12"/>
  <c r="M878" i="12" s="1"/>
  <c r="H878" i="12"/>
  <c r="N877" i="12"/>
  <c r="M877" i="12" s="1"/>
  <c r="H877" i="12"/>
  <c r="N876" i="12"/>
  <c r="M876" i="12" s="1"/>
  <c r="H876" i="12"/>
  <c r="N875" i="12"/>
  <c r="M875" i="12" s="1"/>
  <c r="H875" i="12"/>
  <c r="N874" i="12"/>
  <c r="M874" i="12" s="1"/>
  <c r="H874" i="12"/>
  <c r="N873" i="12"/>
  <c r="M873" i="12" s="1"/>
  <c r="H873" i="12"/>
  <c r="N872" i="12"/>
  <c r="M872" i="12"/>
  <c r="H872" i="12"/>
  <c r="N871" i="12"/>
  <c r="M871" i="12" s="1"/>
  <c r="H871" i="12"/>
  <c r="N870" i="12"/>
  <c r="M870" i="12" s="1"/>
  <c r="H870" i="12"/>
  <c r="N869" i="12"/>
  <c r="M869" i="12" s="1"/>
  <c r="H869" i="12"/>
  <c r="N868" i="12"/>
  <c r="M868" i="12" s="1"/>
  <c r="H868" i="12"/>
  <c r="N867" i="12"/>
  <c r="M867" i="12" s="1"/>
  <c r="H867" i="12"/>
  <c r="N866" i="12"/>
  <c r="M866" i="12" s="1"/>
  <c r="H866" i="12"/>
  <c r="N865" i="12"/>
  <c r="M865" i="12" s="1"/>
  <c r="H865" i="12"/>
  <c r="N864" i="12"/>
  <c r="M864" i="12" s="1"/>
  <c r="H864" i="12"/>
  <c r="N863" i="12"/>
  <c r="M863" i="12" s="1"/>
  <c r="H863" i="12"/>
  <c r="N862" i="12"/>
  <c r="M862" i="12" s="1"/>
  <c r="H862" i="12"/>
  <c r="N861" i="12"/>
  <c r="M861" i="12" s="1"/>
  <c r="H861" i="12"/>
  <c r="N860" i="12"/>
  <c r="M860" i="12" s="1"/>
  <c r="H860" i="12"/>
  <c r="N859" i="12"/>
  <c r="M859" i="12" s="1"/>
  <c r="H859" i="12"/>
  <c r="N858" i="12"/>
  <c r="M858" i="12" s="1"/>
  <c r="H858" i="12"/>
  <c r="N857" i="12"/>
  <c r="M857" i="12" s="1"/>
  <c r="H857" i="12"/>
  <c r="N856" i="12"/>
  <c r="M856" i="12" s="1"/>
  <c r="H856" i="12"/>
  <c r="N855" i="12"/>
  <c r="M855" i="12" s="1"/>
  <c r="H855" i="12"/>
  <c r="N854" i="12"/>
  <c r="M854" i="12" s="1"/>
  <c r="H854" i="12"/>
  <c r="N853" i="12"/>
  <c r="M853" i="12" s="1"/>
  <c r="H853" i="12"/>
  <c r="N852" i="12"/>
  <c r="M852" i="12" s="1"/>
  <c r="H852" i="12"/>
  <c r="N851" i="12"/>
  <c r="M851" i="12" s="1"/>
  <c r="H851" i="12"/>
  <c r="N850" i="12"/>
  <c r="M850" i="12" s="1"/>
  <c r="H850" i="12"/>
  <c r="N849" i="12"/>
  <c r="M849" i="12" s="1"/>
  <c r="H849" i="12"/>
  <c r="N848" i="12"/>
  <c r="M848" i="12" s="1"/>
  <c r="H848" i="12"/>
  <c r="N847" i="12"/>
  <c r="M847" i="12" s="1"/>
  <c r="H847" i="12"/>
  <c r="N846" i="12"/>
  <c r="M846" i="12" s="1"/>
  <c r="H846" i="12"/>
  <c r="N845" i="12"/>
  <c r="M845" i="12" s="1"/>
  <c r="H845" i="12"/>
  <c r="N844" i="12"/>
  <c r="M844" i="12" s="1"/>
  <c r="H844" i="12"/>
  <c r="N843" i="12"/>
  <c r="M843" i="12" s="1"/>
  <c r="H843" i="12"/>
  <c r="N842" i="12"/>
  <c r="M842" i="12" s="1"/>
  <c r="H842" i="12"/>
  <c r="N841" i="12"/>
  <c r="M841" i="12" s="1"/>
  <c r="H841" i="12"/>
  <c r="N840" i="12"/>
  <c r="M840" i="12" s="1"/>
  <c r="H840" i="12"/>
  <c r="N839" i="12"/>
  <c r="M839" i="12" s="1"/>
  <c r="H839" i="12"/>
  <c r="N838" i="12"/>
  <c r="M838" i="12" s="1"/>
  <c r="H838" i="12"/>
  <c r="N837" i="12"/>
  <c r="M837" i="12" s="1"/>
  <c r="H837" i="12"/>
  <c r="N836" i="12"/>
  <c r="M836" i="12" s="1"/>
  <c r="H836" i="12"/>
  <c r="N835" i="12"/>
  <c r="M835" i="12" s="1"/>
  <c r="H835" i="12"/>
  <c r="N834" i="12"/>
  <c r="M834" i="12" s="1"/>
  <c r="H834" i="12"/>
  <c r="N833" i="12"/>
  <c r="M833" i="12" s="1"/>
  <c r="H833" i="12"/>
  <c r="N832" i="12"/>
  <c r="M832" i="12" s="1"/>
  <c r="H832" i="12"/>
  <c r="N831" i="12"/>
  <c r="M831" i="12" s="1"/>
  <c r="H831" i="12"/>
  <c r="N830" i="12"/>
  <c r="M830" i="12"/>
  <c r="H830" i="12"/>
  <c r="N829" i="12"/>
  <c r="M829" i="12" s="1"/>
  <c r="H829" i="12"/>
  <c r="H828" i="12"/>
  <c r="N827" i="12"/>
  <c r="M827" i="12" s="1"/>
  <c r="H827" i="12"/>
  <c r="N826" i="12"/>
  <c r="M826" i="12"/>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s="1"/>
  <c r="H818" i="12"/>
  <c r="N817" i="12"/>
  <c r="M817" i="12" s="1"/>
  <c r="H817" i="12"/>
  <c r="N816" i="12"/>
  <c r="M816" i="12" s="1"/>
  <c r="H816" i="12"/>
  <c r="N815" i="12"/>
  <c r="M815" i="12" s="1"/>
  <c r="H815" i="12"/>
  <c r="M814" i="12"/>
  <c r="H814" i="12"/>
  <c r="N813" i="12"/>
  <c r="M813" i="12" s="1"/>
  <c r="H813" i="12"/>
  <c r="N812" i="12"/>
  <c r="M812" i="12" s="1"/>
  <c r="H812" i="12"/>
  <c r="N811" i="12"/>
  <c r="M811" i="12"/>
  <c r="H811" i="12"/>
  <c r="N810" i="12"/>
  <c r="M810" i="12" s="1"/>
  <c r="H810" i="12"/>
  <c r="M809" i="12"/>
  <c r="H809" i="12"/>
  <c r="N808" i="12"/>
  <c r="M808" i="12" s="1"/>
  <c r="H808" i="12"/>
  <c r="N807" i="12"/>
  <c r="M807" i="12" s="1"/>
  <c r="H807" i="12"/>
  <c r="N806" i="12"/>
  <c r="M806" i="12" s="1"/>
  <c r="H806" i="12"/>
  <c r="N805" i="12"/>
  <c r="M805" i="12" s="1"/>
  <c r="H805" i="12"/>
  <c r="N804" i="12"/>
  <c r="M804" i="12" s="1"/>
  <c r="H804" i="12"/>
  <c r="N803" i="12"/>
  <c r="M803" i="12" s="1"/>
  <c r="H803" i="12"/>
  <c r="N802" i="12"/>
  <c r="M802" i="12" s="1"/>
  <c r="H802" i="12"/>
  <c r="N801" i="12"/>
  <c r="M801" i="12" s="1"/>
  <c r="H801" i="12"/>
  <c r="N800" i="12"/>
  <c r="M800" i="12"/>
  <c r="H800" i="12"/>
  <c r="N799" i="12"/>
  <c r="M799" i="12" s="1"/>
  <c r="H799" i="12"/>
  <c r="N798" i="12"/>
  <c r="M798" i="12" s="1"/>
  <c r="H798" i="12"/>
  <c r="N797" i="12"/>
  <c r="M797" i="12" s="1"/>
  <c r="H797" i="12"/>
  <c r="N796" i="12"/>
  <c r="M796" i="12" s="1"/>
  <c r="H796" i="12"/>
  <c r="N795" i="12"/>
  <c r="M795" i="12" s="1"/>
  <c r="H795" i="12"/>
  <c r="N794" i="12"/>
  <c r="M794" i="12" s="1"/>
  <c r="H794" i="12"/>
  <c r="N793" i="12"/>
  <c r="M793" i="12" s="1"/>
  <c r="H793" i="12"/>
  <c r="N792" i="12"/>
  <c r="M792" i="12" s="1"/>
  <c r="H792" i="12"/>
  <c r="N791" i="12"/>
  <c r="M791" i="12" s="1"/>
  <c r="H791" i="12"/>
  <c r="N790" i="12"/>
  <c r="M790" i="12" s="1"/>
  <c r="H790" i="12"/>
  <c r="N789" i="12"/>
  <c r="M789" i="12" s="1"/>
  <c r="H789" i="12"/>
  <c r="N788" i="12"/>
  <c r="M788" i="12" s="1"/>
  <c r="H788" i="12"/>
  <c r="N787" i="12"/>
  <c r="M787" i="12" s="1"/>
  <c r="H787" i="12"/>
  <c r="N786" i="12"/>
  <c r="M786" i="12" s="1"/>
  <c r="H786" i="12"/>
  <c r="N785" i="12"/>
  <c r="M785" i="12" s="1"/>
  <c r="H785" i="12"/>
  <c r="N784" i="12"/>
  <c r="M784" i="12" s="1"/>
  <c r="H784" i="12"/>
  <c r="N783" i="12"/>
  <c r="M783" i="12" s="1"/>
  <c r="H783" i="12"/>
  <c r="N782" i="12"/>
  <c r="M782" i="12" s="1"/>
  <c r="H782" i="12"/>
  <c r="N781" i="12"/>
  <c r="M781" i="12" s="1"/>
  <c r="H781" i="12"/>
  <c r="N780" i="12"/>
  <c r="M780" i="12" s="1"/>
  <c r="H780" i="12"/>
  <c r="N779" i="12"/>
  <c r="M779" i="12" s="1"/>
  <c r="H779" i="12"/>
  <c r="H778" i="12"/>
  <c r="N777" i="12"/>
  <c r="M777" i="12" s="1"/>
  <c r="H777" i="12"/>
  <c r="N776" i="12"/>
  <c r="M776" i="12" s="1"/>
  <c r="H776" i="12"/>
  <c r="N775" i="12"/>
  <c r="M775" i="12" s="1"/>
  <c r="H775" i="12"/>
  <c r="N774" i="12"/>
  <c r="M774" i="12" s="1"/>
  <c r="H774" i="12"/>
  <c r="N773" i="12"/>
  <c r="M773" i="12" s="1"/>
  <c r="H773" i="12"/>
  <c r="N772" i="12"/>
  <c r="M772" i="12" s="1"/>
  <c r="H772" i="12"/>
  <c r="N771" i="12"/>
  <c r="M771" i="12" s="1"/>
  <c r="H771" i="12"/>
  <c r="N770" i="12"/>
  <c r="M770" i="12"/>
  <c r="H770" i="12"/>
  <c r="M769" i="12"/>
  <c r="H769" i="12"/>
  <c r="N768" i="12"/>
  <c r="M768" i="12" s="1"/>
  <c r="H768" i="12"/>
  <c r="N767" i="12"/>
  <c r="M767" i="12" s="1"/>
  <c r="H767" i="12"/>
  <c r="M766" i="12"/>
  <c r="H766" i="12"/>
  <c r="N765" i="12"/>
  <c r="M765" i="12" s="1"/>
  <c r="H765" i="12"/>
  <c r="N764" i="12"/>
  <c r="M764" i="12" s="1"/>
  <c r="H764" i="12"/>
  <c r="N763" i="12"/>
  <c r="M763" i="12" s="1"/>
  <c r="H763" i="12"/>
  <c r="N762" i="12"/>
  <c r="M762" i="12" s="1"/>
  <c r="H762" i="12"/>
  <c r="N761" i="12"/>
  <c r="M761" i="12" s="1"/>
  <c r="H761" i="12"/>
  <c r="N760" i="12"/>
  <c r="M760" i="12" s="1"/>
  <c r="H760" i="12"/>
  <c r="N759" i="12"/>
  <c r="M759" i="12" s="1"/>
  <c r="H759" i="12"/>
  <c r="N758" i="12"/>
  <c r="M758" i="12" s="1"/>
  <c r="H758" i="12"/>
  <c r="N757" i="12"/>
  <c r="M757" i="12" s="1"/>
  <c r="H757" i="12"/>
  <c r="N756" i="12"/>
  <c r="M756" i="12" s="1"/>
  <c r="H756" i="12"/>
  <c r="N755" i="12"/>
  <c r="M755" i="12" s="1"/>
  <c r="H755" i="12"/>
  <c r="N754" i="12"/>
  <c r="M754" i="12" s="1"/>
  <c r="H754" i="12"/>
  <c r="N753" i="12"/>
  <c r="M753" i="12" s="1"/>
  <c r="H753" i="12"/>
  <c r="N752" i="12"/>
  <c r="M752" i="12" s="1"/>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s="1"/>
  <c r="H744" i="12"/>
  <c r="N743" i="12"/>
  <c r="M743" i="12" s="1"/>
  <c r="H743" i="12"/>
  <c r="N742" i="12"/>
  <c r="M742" i="12" s="1"/>
  <c r="H742" i="12"/>
  <c r="N741" i="12"/>
  <c r="M741" i="12" s="1"/>
  <c r="H741" i="12"/>
  <c r="N740" i="12"/>
  <c r="M740" i="12" s="1"/>
  <c r="H740" i="12"/>
  <c r="N739" i="12"/>
  <c r="M739" i="12" s="1"/>
  <c r="H739" i="12"/>
  <c r="N738" i="12"/>
  <c r="M738" i="12" s="1"/>
  <c r="H738" i="12"/>
  <c r="N737" i="12"/>
  <c r="M737" i="12" s="1"/>
  <c r="H737" i="12"/>
  <c r="N736" i="12"/>
  <c r="M736" i="12" s="1"/>
  <c r="H736" i="12"/>
  <c r="N735" i="12"/>
  <c r="M735" i="12" s="1"/>
  <c r="H735" i="12"/>
  <c r="N734" i="12"/>
  <c r="M734" i="12" s="1"/>
  <c r="H734" i="12"/>
  <c r="H733" i="12"/>
  <c r="H732" i="12"/>
  <c r="N731" i="12"/>
  <c r="M731" i="12" s="1"/>
  <c r="H731" i="12"/>
  <c r="N730" i="12"/>
  <c r="M730" i="12" s="1"/>
  <c r="H730" i="12"/>
  <c r="N729" i="12"/>
  <c r="M729" i="12" s="1"/>
  <c r="H729" i="12"/>
  <c r="N728" i="12"/>
  <c r="M728" i="12" s="1"/>
  <c r="H728" i="12"/>
  <c r="N727" i="12"/>
  <c r="M727" i="12" s="1"/>
  <c r="H727" i="12"/>
  <c r="N726" i="12"/>
  <c r="M726" i="12" s="1"/>
  <c r="H726" i="12"/>
  <c r="N725" i="12"/>
  <c r="M725" i="12" s="1"/>
  <c r="H725" i="12"/>
  <c r="N724" i="12"/>
  <c r="M724" i="12" s="1"/>
  <c r="H724" i="12"/>
  <c r="N723" i="12"/>
  <c r="M723" i="12" s="1"/>
  <c r="H723" i="12"/>
  <c r="N722" i="12"/>
  <c r="M722" i="12" s="1"/>
  <c r="H722" i="12"/>
  <c r="N721" i="12"/>
  <c r="M721" i="12" s="1"/>
  <c r="H721" i="12"/>
  <c r="N720" i="12"/>
  <c r="M720" i="12" s="1"/>
  <c r="H720" i="12"/>
  <c r="N719" i="12"/>
  <c r="M719" i="12" s="1"/>
  <c r="H719" i="12"/>
  <c r="N718" i="12"/>
  <c r="M718" i="12" s="1"/>
  <c r="H718" i="12"/>
  <c r="N717" i="12"/>
  <c r="M717" i="12" s="1"/>
  <c r="H717" i="12"/>
  <c r="N716" i="12"/>
  <c r="M716" i="12" s="1"/>
  <c r="H716" i="12"/>
  <c r="N715" i="12"/>
  <c r="M715" i="12" s="1"/>
  <c r="H715" i="12"/>
  <c r="N714" i="12"/>
  <c r="M714" i="12"/>
  <c r="H714" i="12"/>
  <c r="N713" i="12"/>
  <c r="M713" i="12" s="1"/>
  <c r="H713" i="12"/>
  <c r="N712" i="12"/>
  <c r="M712" i="12" s="1"/>
  <c r="H712" i="12"/>
  <c r="N711" i="12"/>
  <c r="M711" i="12" s="1"/>
  <c r="H711" i="12"/>
  <c r="N710" i="12"/>
  <c r="M710" i="12" s="1"/>
  <c r="H710" i="12"/>
  <c r="N709" i="12"/>
  <c r="M709" i="12" s="1"/>
  <c r="H709" i="12"/>
  <c r="N708" i="12"/>
  <c r="M708" i="12" s="1"/>
  <c r="H708" i="12"/>
  <c r="N707" i="12"/>
  <c r="M707" i="12" s="1"/>
  <c r="H707" i="12"/>
  <c r="N706" i="12"/>
  <c r="M706" i="12" s="1"/>
  <c r="H706" i="12"/>
  <c r="N705" i="12"/>
  <c r="M705" i="12" s="1"/>
  <c r="H705" i="12"/>
  <c r="N704" i="12"/>
  <c r="M704" i="12" s="1"/>
  <c r="H704" i="12"/>
  <c r="N703" i="12"/>
  <c r="M703" i="12" s="1"/>
  <c r="H703" i="12"/>
  <c r="N702" i="12"/>
  <c r="M702" i="12" s="1"/>
  <c r="H702" i="12"/>
  <c r="N701" i="12"/>
  <c r="M701" i="12" s="1"/>
  <c r="H701" i="12"/>
  <c r="N700" i="12"/>
  <c r="M700" i="12" s="1"/>
  <c r="H700" i="12"/>
  <c r="N699" i="12"/>
  <c r="M699" i="12" s="1"/>
  <c r="H699" i="12"/>
  <c r="N698" i="12"/>
  <c r="M698" i="12" s="1"/>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s="1"/>
  <c r="H690" i="12"/>
  <c r="N689" i="12"/>
  <c r="M689" i="12" s="1"/>
  <c r="H689" i="12"/>
  <c r="N688" i="12"/>
  <c r="M688" i="12" s="1"/>
  <c r="H688" i="12"/>
  <c r="N687" i="12"/>
  <c r="M687" i="12" s="1"/>
  <c r="H687" i="12"/>
  <c r="N686" i="12"/>
  <c r="M686" i="12" s="1"/>
  <c r="H686" i="12"/>
  <c r="N685" i="12"/>
  <c r="M685" i="12" s="1"/>
  <c r="H685" i="12"/>
  <c r="M684" i="12"/>
  <c r="H684" i="12"/>
  <c r="N683" i="12"/>
  <c r="M683" i="12" s="1"/>
  <c r="H683" i="12"/>
  <c r="N682" i="12"/>
  <c r="M682" i="12" s="1"/>
  <c r="H682" i="12"/>
  <c r="N681" i="12"/>
  <c r="M681" i="12" s="1"/>
  <c r="H681" i="12"/>
  <c r="N680" i="12"/>
  <c r="M680" i="12" s="1"/>
  <c r="H680" i="12"/>
  <c r="N679" i="12"/>
  <c r="M679" i="12" s="1"/>
  <c r="H679" i="12"/>
  <c r="N678" i="12"/>
  <c r="M678" i="12" s="1"/>
  <c r="H678" i="12"/>
  <c r="N677" i="12"/>
  <c r="M677" i="12"/>
  <c r="H677" i="12"/>
  <c r="N676" i="12"/>
  <c r="M676" i="12" s="1"/>
  <c r="H676" i="12"/>
  <c r="M675" i="12"/>
  <c r="H675" i="12"/>
  <c r="N674" i="12"/>
  <c r="M674" i="12" s="1"/>
  <c r="H674" i="12"/>
  <c r="N673" i="12"/>
  <c r="M673" i="12" s="1"/>
  <c r="H673" i="12"/>
  <c r="N672" i="12"/>
  <c r="M672" i="12" s="1"/>
  <c r="H672" i="12"/>
  <c r="N671" i="12"/>
  <c r="M671" i="12" s="1"/>
  <c r="H671" i="12"/>
  <c r="N670" i="12"/>
  <c r="M670" i="12" s="1"/>
  <c r="H670" i="12"/>
  <c r="N669" i="12"/>
  <c r="M669" i="12" s="1"/>
  <c r="H669" i="12"/>
  <c r="N668" i="12"/>
  <c r="M668" i="12" s="1"/>
  <c r="H668" i="12"/>
  <c r="M667" i="12"/>
  <c r="H667" i="12"/>
  <c r="N666" i="12"/>
  <c r="M666" i="12" s="1"/>
  <c r="H666" i="12"/>
  <c r="M665" i="12"/>
  <c r="H665" i="12"/>
  <c r="N664" i="12"/>
  <c r="M664" i="12" s="1"/>
  <c r="H664" i="12"/>
  <c r="N663" i="12"/>
  <c r="M663" i="12" s="1"/>
  <c r="H663" i="12"/>
  <c r="N662" i="12"/>
  <c r="M662" i="12"/>
  <c r="H662" i="12"/>
  <c r="N661" i="12"/>
  <c r="M661" i="12" s="1"/>
  <c r="H661" i="12"/>
  <c r="N660" i="12"/>
  <c r="M660" i="12" s="1"/>
  <c r="H660" i="12"/>
  <c r="N659" i="12"/>
  <c r="M659" i="12" s="1"/>
  <c r="H659" i="12"/>
  <c r="N658" i="12"/>
  <c r="M658" i="12" s="1"/>
  <c r="H658" i="12"/>
  <c r="N657" i="12"/>
  <c r="M657" i="12" s="1"/>
  <c r="H657" i="12"/>
  <c r="N656" i="12"/>
  <c r="M656" i="12" s="1"/>
  <c r="H656" i="12"/>
  <c r="N655" i="12"/>
  <c r="M655" i="12" s="1"/>
  <c r="H655" i="12"/>
  <c r="N654" i="12"/>
  <c r="M654" i="12" s="1"/>
  <c r="H654" i="12"/>
  <c r="N653" i="12"/>
  <c r="M653" i="12" s="1"/>
  <c r="H653" i="12"/>
  <c r="N652" i="12"/>
  <c r="M652" i="12" s="1"/>
  <c r="H652" i="12"/>
  <c r="N651" i="12"/>
  <c r="M651" i="12" s="1"/>
  <c r="H651" i="12"/>
  <c r="N650" i="12"/>
  <c r="M650" i="12"/>
  <c r="H650" i="12"/>
  <c r="N649" i="12"/>
  <c r="M649" i="12" s="1"/>
  <c r="H649" i="12"/>
  <c r="N648" i="12"/>
  <c r="M648" i="12" s="1"/>
  <c r="H648" i="12"/>
  <c r="N647" i="12"/>
  <c r="M647" i="12" s="1"/>
  <c r="H647" i="12"/>
  <c r="N646" i="12"/>
  <c r="M646" i="12" s="1"/>
  <c r="H646" i="12"/>
  <c r="N645" i="12"/>
  <c r="M645" i="12" s="1"/>
  <c r="H645" i="12"/>
  <c r="N644" i="12"/>
  <c r="M644" i="12" s="1"/>
  <c r="H644" i="12"/>
  <c r="N643" i="12"/>
  <c r="M643" i="12" s="1"/>
  <c r="H643" i="12"/>
  <c r="N642" i="12"/>
  <c r="M642" i="12" s="1"/>
  <c r="H642" i="12"/>
  <c r="N641" i="12"/>
  <c r="M641" i="12" s="1"/>
  <c r="H641" i="12"/>
  <c r="N640" i="12"/>
  <c r="M640" i="12" s="1"/>
  <c r="H640" i="12"/>
  <c r="M639" i="12"/>
  <c r="H639" i="12"/>
  <c r="N638" i="12"/>
  <c r="M638" i="12" s="1"/>
  <c r="H638" i="12"/>
  <c r="N637" i="12"/>
  <c r="M637" i="12" s="1"/>
  <c r="H637" i="12"/>
  <c r="M636" i="12"/>
  <c r="H636" i="12"/>
  <c r="N635" i="12"/>
  <c r="M635" i="12" s="1"/>
  <c r="H635" i="12"/>
  <c r="N634" i="12"/>
  <c r="M634" i="12" s="1"/>
  <c r="H634" i="12"/>
  <c r="N633" i="12"/>
  <c r="M633" i="12" s="1"/>
  <c r="H633" i="12"/>
  <c r="M632" i="12"/>
  <c r="H632" i="12"/>
  <c r="N631" i="12"/>
  <c r="M631" i="12" s="1"/>
  <c r="H631" i="12"/>
  <c r="N630" i="12"/>
  <c r="M630" i="12" s="1"/>
  <c r="H630" i="12"/>
  <c r="N629" i="12"/>
  <c r="M629" i="12" s="1"/>
  <c r="H629" i="12"/>
  <c r="N628" i="12"/>
  <c r="M628" i="12" s="1"/>
  <c r="H628" i="12"/>
  <c r="N627" i="12"/>
  <c r="M627" i="12" s="1"/>
  <c r="H627" i="12"/>
  <c r="N626" i="12"/>
  <c r="M626" i="12" s="1"/>
  <c r="H626" i="12"/>
  <c r="N625" i="12"/>
  <c r="M625" i="12" s="1"/>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c r="H617" i="12"/>
  <c r="N616" i="12"/>
  <c r="M616" i="12" s="1"/>
  <c r="H616" i="12"/>
  <c r="N615" i="12"/>
  <c r="M615" i="12" s="1"/>
  <c r="H615" i="12"/>
  <c r="N614" i="12"/>
  <c r="M614" i="12" s="1"/>
  <c r="H614" i="12"/>
  <c r="N613" i="12"/>
  <c r="M613" i="12" s="1"/>
  <c r="H613" i="12"/>
  <c r="N612" i="12"/>
  <c r="M612" i="12" s="1"/>
  <c r="H612" i="12"/>
  <c r="N611" i="12"/>
  <c r="M611" i="12" s="1"/>
  <c r="H611" i="12"/>
  <c r="N610" i="12"/>
  <c r="M610" i="12" s="1"/>
  <c r="H610" i="12"/>
  <c r="N609" i="12"/>
  <c r="M609" i="12" s="1"/>
  <c r="H609" i="12"/>
  <c r="M608" i="12"/>
  <c r="H608" i="12"/>
  <c r="N607" i="12"/>
  <c r="M607" i="12" s="1"/>
  <c r="H607" i="12"/>
  <c r="N606" i="12"/>
  <c r="M606" i="12" s="1"/>
  <c r="H606" i="12"/>
  <c r="M605" i="12"/>
  <c r="H605" i="12"/>
  <c r="N604" i="12"/>
  <c r="M604" i="12" s="1"/>
  <c r="H604" i="12"/>
  <c r="N603" i="12"/>
  <c r="M603" i="12" s="1"/>
  <c r="H603" i="12"/>
  <c r="N602" i="12"/>
  <c r="M602" i="12" s="1"/>
  <c r="H602" i="12"/>
  <c r="N601" i="12"/>
  <c r="M601" i="12" s="1"/>
  <c r="H601" i="12"/>
  <c r="N600" i="12"/>
  <c r="M600" i="12" s="1"/>
  <c r="H600" i="12"/>
  <c r="H599" i="12"/>
  <c r="N598" i="12"/>
  <c r="M598" i="12" s="1"/>
  <c r="H598" i="12"/>
  <c r="N597" i="12"/>
  <c r="M597" i="12" s="1"/>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s="1"/>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s="1"/>
  <c r="H577" i="12"/>
  <c r="N576" i="12"/>
  <c r="M576" i="12" s="1"/>
  <c r="H576" i="12"/>
  <c r="N575" i="12"/>
  <c r="M575" i="12" s="1"/>
  <c r="H575" i="12"/>
  <c r="M574" i="12"/>
  <c r="H574" i="12"/>
  <c r="N573" i="12"/>
  <c r="M573" i="12" s="1"/>
  <c r="H573" i="12"/>
  <c r="N572" i="12"/>
  <c r="M572" i="12" s="1"/>
  <c r="H572" i="12"/>
  <c r="N571" i="12"/>
  <c r="M571" i="12" s="1"/>
  <c r="H571" i="12"/>
  <c r="N570" i="12"/>
  <c r="M570" i="12" s="1"/>
  <c r="H570" i="12"/>
  <c r="N569" i="12"/>
  <c r="M569" i="12"/>
  <c r="H569" i="12"/>
  <c r="N568" i="12"/>
  <c r="M568" i="12" s="1"/>
  <c r="H568" i="12"/>
  <c r="N567" i="12"/>
  <c r="M567" i="12" s="1"/>
  <c r="H567" i="12"/>
  <c r="N566" i="12"/>
  <c r="M566" i="12" s="1"/>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s="1"/>
  <c r="H550" i="12"/>
  <c r="N549" i="12"/>
  <c r="M549" i="12" s="1"/>
  <c r="H549" i="12"/>
  <c r="N548" i="12"/>
  <c r="M548" i="12" s="1"/>
  <c r="H548" i="12"/>
  <c r="N547" i="12"/>
  <c r="M547" i="12" s="1"/>
  <c r="H547" i="12"/>
  <c r="N546" i="12"/>
  <c r="M546" i="12"/>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s="1"/>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c r="H480" i="12" s="1"/>
  <c r="M479" i="12"/>
  <c r="I479" i="12" s="1"/>
  <c r="H479" i="12" s="1"/>
  <c r="M478" i="12"/>
  <c r="I478" i="12" s="1"/>
  <c r="H478" i="12" s="1"/>
  <c r="M477" i="12"/>
  <c r="I477" i="12" s="1"/>
  <c r="H477" i="12" s="1"/>
  <c r="M476" i="12"/>
  <c r="I476" i="12" s="1"/>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s="1"/>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s="1"/>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<sst xmlns="http://schemas.openxmlformats.org/spreadsheetml/2006/main" count="22144" uniqueCount="14907">
  <si>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</si>
  <si>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</si>
  <si>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</si>
  <si>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</si>
  <si>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</si>
  <si>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</si>
  <si>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</si>
  <si>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</si>
  <si>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</si>
  <si>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</si>
  <si>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</si>
  <si>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</si>
  <si>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</si>
  <si>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</si>
  <si>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</si>
  <si>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</si>
  <si>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</si>
  <si>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</si>
  <si>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</si>
  <si>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</si>
  <si>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</si>
  <si>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</si>
  <si>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</si>
  <si>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</si>
  <si>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</si>
  <si>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</si>
  <si>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</si>
  <si>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</si>
  <si>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</si>
  <si>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</si>
  <si>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</si>
  <si>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</si>
  <si>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</si>
  <si>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</si>
  <si>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</si>
  <si>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</si>
  <si>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</si>
  <si>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</si>
  <si>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</si>
  <si>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</si>
  <si>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</si>
  <si>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</si>
  <si>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</si>
  <si>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</si>
  <si>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</si>
  <si>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</si>
  <si>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</si>
  <si>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</si>
  <si>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</si>
  <si>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</si>
  <si>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</si>
  <si>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</si>
  <si>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</si>
  <si>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</si>
  <si>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</si>
  <si>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</si>
  <si>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</si>
  <si>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</si>
  <si>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</si>
  <si>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</si>
  <si>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</si>
  <si>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</si>
  <si>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</si>
  <si>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</si>
  <si>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</si>
  <si>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</si>
  <si>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</si>
  <si>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</si>
  <si>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</si>
  <si>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</si>
  <si>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</si>
  <si>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</si>
  <si>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</si>
  <si>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</si>
  <si>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</si>
  <si>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</si>
  <si>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</si>
  <si>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</si>
  <si>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</si>
  <si>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</si>
  <si>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</si>
  <si>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</si>
  <si>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</si>
  <si>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</si>
  <si>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</si>
  <si>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</si>
  <si>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</si>
  <si>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</si>
  <si>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</si>
  <si>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</si>
  <si>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</si>
  <si>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</si>
  <si>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</si>
  <si>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</si>
  <si>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</si>
  <si>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</si>
  <si>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</si>
  <si>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</si>
  <si>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</si>
  <si>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</si>
  <si>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</si>
  <si>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</si>
  <si>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</si>
  <si>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</si>
  <si>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</si>
  <si>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</si>
  <si>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</si>
  <si>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</si>
  <si>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</si>
  <si>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</si>
  <si>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</si>
  <si>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</si>
  <si>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</si>
  <si>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</si>
  <si>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</si>
  <si>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</si>
  <si>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</si>
  <si>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</si>
  <si>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</si>
  <si>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</si>
  <si>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</si>
  <si>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</si>
  <si>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</si>
  <si>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</si>
  <si>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</si>
  <si>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</si>
  <si>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</si>
  <si>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</si>
  <si>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</si>
  <si>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</si>
  <si>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</si>
  <si>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</si>
  <si>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</si>
  <si>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</si>
  <si>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</si>
  <si>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</si>
  <si>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</si>
  <si>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</si>
  <si>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</si>
  <si>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</si>
  <si>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</si>
  <si>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</si>
  <si>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</si>
  <si>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</si>
  <si>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</si>
  <si>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</si>
  <si>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</si>
  <si>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</si>
  <si>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</si>
  <si>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</si>
  <si>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</si>
  <si>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</si>
  <si>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</si>
  <si>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</si>
  <si>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</si>
  <si>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</si>
  <si>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</si>
  <si>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</si>
  <si>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</si>
  <si>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</si>
  <si>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</si>
  <si>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</si>
  <si>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</si>
  <si>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</si>
  <si>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</si>
  <si>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</si>
  <si>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</si>
  <si>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</si>
  <si>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</si>
  <si>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</si>
  <si>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</si>
  <si>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</si>
  <si>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</si>
  <si>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</si>
  <si>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</si>
  <si>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</si>
  <si>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</si>
  <si>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</si>
  <si>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</si>
  <si>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</si>
  <si>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</si>
  <si>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</si>
  <si>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</si>
  <si>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</si>
  <si>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</si>
  <si>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</si>
  <si>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</si>
  <si>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</si>
  <si>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</si>
  <si>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</si>
  <si>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</si>
  <si>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</si>
  <si>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</si>
  <si>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</si>
  <si>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</si>
  <si>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</si>
  <si>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</si>
  <si>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</si>
  <si>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</si>
  <si>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</si>
  <si>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</si>
  <si>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</si>
  <si>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</si>
  <si>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</si>
  <si>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</si>
  <si>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</si>
  <si>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</si>
  <si>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</si>
  <si>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</si>
  <si>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</si>
  <si>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</si>
  <si>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</si>
  <si>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</si>
  <si>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</si>
  <si>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</si>
  <si>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</si>
  <si>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</si>
  <si>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</si>
  <si>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</si>
  <si>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</si>
  <si>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</si>
  <si>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</si>
  <si>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</si>
  <si>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</si>
  <si>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</si>
  <si>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</si>
  <si>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</si>
  <si>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</si>
  <si>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</si>
  <si>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</si>
  <si>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</si>
  <si>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</si>
  <si>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</si>
  <si>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</si>
  <si>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</si>
  <si>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</si>
  <si>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</si>
  <si>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</si>
  <si>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</si>
  <si>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</si>
  <si>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</si>
  <si>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</si>
  <si>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</si>
  <si>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</si>
  <si>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</si>
  <si>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</si>
  <si>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</si>
  <si>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</si>
  <si>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</si>
  <si>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</si>
  <si>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</si>
  <si>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</si>
  <si>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</si>
  <si>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</si>
  <si>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</si>
  <si>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</si>
  <si>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</si>
  <si>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</si>
  <si>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</si>
  <si>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</si>
  <si>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</si>
  <si>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</si>
  <si>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</si>
  <si>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</si>
  <si>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</si>
  <si>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</si>
  <si>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</si>
  <si>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</si>
  <si>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</si>
  <si>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</si>
  <si>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</si>
  <si>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</si>
  <si>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</si>
  <si>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</si>
  <si>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</si>
  <si>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</si>
  <si>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</si>
  <si>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</si>
  <si>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</si>
  <si>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</si>
  <si>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</si>
  <si>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</si>
  <si>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</si>
  <si>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</si>
  <si>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</si>
  <si>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</si>
  <si>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</si>
  <si>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</si>
  <si>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</si>
  <si>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</si>
  <si>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</si>
  <si>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</si>
  <si>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</si>
  <si>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</si>
  <si>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</si>
  <si>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</si>
  <si>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</si>
  <si>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</si>
  <si>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</si>
  <si>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</si>
  <si>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</si>
  <si>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</si>
  <si>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</si>
  <si>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</si>
  <si>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</si>
  <si>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</si>
  <si>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</si>
  <si>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</si>
  <si>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</si>
  <si>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</si>
  <si>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</si>
  <si>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</si>
  <si>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</si>
  <si>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</si>
  <si>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</si>
  <si>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</si>
  <si>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</si>
  <si>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</si>
  <si>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</si>
  <si>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</si>
  <si>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</si>
  <si>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</si>
  <si>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</si>
  <si>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</si>
  <si>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</si>
  <si>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</si>
  <si>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</si>
  <si>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</si>
  <si>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</si>
  <si>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</si>
  <si>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</si>
  <si>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</si>
  <si>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</si>
  <si>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</si>
  <si>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</si>
  <si>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</si>
  <si>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</si>
  <si>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</si>
  <si>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</si>
  <si>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</si>
  <si>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</si>
  <si>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</si>
  <si>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</si>
  <si>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</si>
  <si>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</si>
  <si>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</si>
  <si>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</si>
  <si>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</si>
  <si>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</si>
  <si>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</si>
  <si>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</si>
  <si>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</si>
  <si>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</si>
  <si>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</si>
  <si>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</si>
  <si>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</si>
  <si>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</si>
  <si>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</si>
  <si>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</si>
  <si>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</si>
  <si>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</si>
  <si>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</si>
  <si>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</si>
  <si>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</si>
  <si>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</si>
  <si>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</si>
  <si>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</si>
  <si>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</si>
  <si>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</si>
  <si>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</si>
  <si>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</si>
  <si>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</si>
  <si>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</si>
  <si>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</si>
  <si>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</si>
  <si>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</si>
  <si>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</si>
  <si>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</si>
  <si>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</si>
  <si>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</si>
  <si>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</si>
  <si>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</si>
  <si>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</si>
  <si>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</si>
  <si>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</si>
  <si>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</si>
  <si>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</si>
  <si>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</si>
  <si>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</si>
  <si>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</si>
  <si>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</si>
  <si>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</si>
  <si>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</si>
  <si>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</si>
  <si>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</si>
  <si>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</si>
  <si>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</si>
  <si>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</si>
  <si>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</si>
  <si>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</si>
  <si>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</si>
  <si>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</si>
  <si>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</si>
  <si>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</si>
  <si>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</si>
  <si>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</si>
  <si>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</si>
  <si>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</si>
  <si>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</si>
  <si>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</si>
  <si>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</si>
  <si>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</si>
  <si>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</si>
  <si>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</si>
  <si>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</si>
  <si>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</si>
  <si>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</si>
  <si>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</si>
  <si>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</si>
  <si>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</si>
  <si>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</si>
  <si>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</si>
  <si>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</si>
  <si>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</si>
  <si>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</si>
  <si>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</si>
  <si>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</si>
  <si>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</si>
  <si>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</si>
  <si>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</si>
  <si>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</si>
  <si>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</si>
  <si>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</si>
  <si>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</si>
  <si>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</si>
  <si>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</si>
  <si>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</si>
  <si>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</si>
  <si>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</si>
  <si>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</si>
  <si>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</si>
  <si>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</si>
  <si>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</si>
  <si>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</si>
  <si>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</si>
  <si>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</si>
  <si>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</si>
  <si>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</si>
  <si>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</si>
  <si>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</si>
  <si>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</si>
  <si>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</si>
  <si>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</si>
  <si>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</si>
  <si>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</si>
  <si>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</si>
  <si>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</si>
  <si>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</si>
  <si>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</si>
  <si>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</si>
  <si>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</si>
  <si>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</si>
  <si>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</si>
  <si>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</si>
  <si>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</si>
  <si>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</si>
  <si>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</si>
  <si>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</si>
  <si>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</si>
  <si>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</si>
  <si>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</si>
  <si>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</si>
  <si>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</si>
  <si>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</si>
  <si>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</si>
  <si>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</si>
  <si>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</si>
  <si>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</si>
  <si>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</si>
  <si>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</si>
  <si>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</si>
  <si>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</si>
  <si>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</si>
  <si>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</si>
  <si>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</si>
  <si>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</si>
  <si>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</si>
  <si>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</si>
  <si>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</si>
  <si>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</si>
  <si>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</si>
  <si>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</si>
  <si>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</si>
  <si>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</si>
  <si>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</si>
  <si>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</si>
  <si>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</si>
  <si>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</si>
  <si>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</si>
  <si>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</si>
  <si>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</si>
  <si>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</si>
  <si>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</si>
  <si>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</si>
  <si>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</si>
  <si>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</si>
  <si>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</si>
  <si>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</si>
  <si>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</si>
  <si>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</si>
  <si>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</si>
  <si>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</si>
  <si>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</si>
  <si>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</si>
  <si>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</si>
  <si>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</si>
  <si>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</si>
  <si>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</si>
  <si>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</si>
  <si>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</si>
  <si>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</si>
  <si>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</si>
  <si>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</si>
  <si>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</si>
  <si>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</si>
  <si>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</si>
  <si>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</si>
  <si>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</si>
  <si>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</si>
  <si>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</si>
  <si>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</si>
  <si>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</si>
  <si>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</si>
  <si>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</si>
  <si>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</si>
  <si>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</si>
  <si>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</si>
  <si>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</si>
  <si>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</si>
  <si>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</si>
  <si>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</si>
  <si>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</si>
  <si>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</si>
  <si>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</si>
  <si>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</si>
  <si>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</si>
  <si>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</si>
  <si>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</si>
  <si>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</si>
  <si>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</si>
  <si>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</si>
  <si>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</si>
  <si>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</si>
  <si>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</si>
  <si>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</si>
  <si>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</si>
  <si>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</si>
  <si>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</si>
  <si>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</si>
  <si>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</si>
  <si>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</si>
  <si>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</si>
  <si>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</si>
  <si>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</si>
  <si>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</si>
  <si>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</si>
  <si>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</si>
  <si>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</si>
  <si>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</si>
  <si>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</si>
  <si>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</si>
  <si>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</si>
  <si>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</si>
  <si>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</si>
  <si>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</si>
  <si>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</si>
  <si>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</si>
  <si>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</si>
  <si>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</si>
  <si>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</si>
  <si>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</si>
  <si>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</si>
  <si>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</si>
  <si>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</si>
  <si>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</si>
  <si>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</si>
  <si>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</si>
  <si>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</si>
  <si>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</si>
  <si>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</si>
  <si>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</si>
  <si>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</si>
  <si>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</si>
  <si>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</si>
  <si>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</si>
  <si>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</si>
  <si>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</si>
  <si>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</si>
  <si>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</si>
  <si>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</si>
  <si>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</si>
  <si>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</si>
  <si>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</si>
  <si>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</si>
  <si>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</si>
  <si>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</si>
  <si>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</si>
  <si>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</si>
  <si>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</si>
  <si>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</si>
  <si>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</si>
  <si>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</si>
  <si>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</si>
  <si>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</si>
  <si>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</si>
  <si>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</si>
  <si>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</si>
  <si>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</si>
  <si>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</si>
  <si>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</si>
  <si>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</si>
  <si>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</si>
  <si>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</si>
  <si>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</si>
  <si>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</si>
  <si>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</si>
  <si>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</si>
  <si>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</si>
  <si>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</si>
  <si>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</si>
  <si>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</si>
  <si>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</si>
  <si>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</si>
  <si>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</si>
  <si>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</si>
  <si>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</si>
  <si>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</si>
  <si>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</si>
  <si>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</si>
  <si>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</si>
  <si>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</si>
  <si>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</si>
  <si>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</si>
  <si>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</si>
  <si>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</si>
  <si>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</si>
  <si>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</si>
  <si>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</si>
  <si>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</si>
  <si>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</si>
  <si>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</si>
  <si>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</si>
  <si>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</si>
  <si>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</si>
  <si>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</si>
  <si>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</si>
  <si>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</si>
  <si>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</si>
  <si>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</si>
  <si>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</si>
  <si>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</si>
  <si>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</si>
  <si>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</si>
  <si>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</si>
  <si>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</si>
  <si>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</si>
  <si>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</si>
  <si>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</si>
  <si>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</si>
  <si>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</si>
  <si>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</si>
  <si>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</si>
  <si>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</si>
  <si>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</si>
  <si>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</si>
  <si>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</si>
  <si>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</si>
  <si>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</si>
  <si>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</si>
  <si>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</si>
  <si>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</si>
  <si>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</si>
  <si>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</si>
  <si>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</si>
  <si>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</si>
  <si>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</si>
  <si>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</si>
  <si>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</si>
  <si>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</si>
  <si>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</si>
  <si>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</si>
  <si>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</si>
  <si>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</si>
  <si>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</si>
  <si>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</si>
  <si>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</si>
  <si>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</si>
  <si>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</si>
  <si>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</si>
  <si>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</si>
  <si>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</si>
  <si>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</si>
  <si>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</si>
  <si>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</si>
  <si>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</si>
  <si>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</si>
  <si>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</si>
  <si>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</si>
  <si>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</si>
  <si>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</si>
  <si>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</si>
  <si>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</si>
  <si>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</si>
  <si>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</si>
  <si>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</si>
  <si>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</si>
  <si>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</si>
  <si>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</si>
  <si>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</si>
  <si>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</si>
  <si>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</si>
  <si>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</si>
  <si>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</si>
  <si>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</si>
  <si>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</si>
  <si>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</si>
  <si>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</si>
  <si>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</si>
  <si>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</si>
  <si>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</si>
  <si>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</si>
  <si>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</si>
  <si>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</si>
  <si>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</si>
  <si>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</si>
  <si>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</si>
  <si>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</si>
  <si>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</si>
  <si>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</si>
  <si>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</si>
  <si>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</si>
  <si>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</si>
  <si>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</si>
  <si>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</si>
  <si>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</si>
  <si>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</si>
  <si>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</si>
  <si>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</si>
  <si>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</si>
  <si>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</si>
  <si>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</si>
  <si>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</si>
  <si>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</si>
  <si>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</si>
  <si>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</si>
  <si>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</si>
  <si>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</si>
  <si>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</si>
  <si>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</si>
  <si>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</si>
  <si>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</si>
  <si>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</si>
  <si>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</si>
  <si>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</si>
  <si>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</si>
  <si>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</si>
  <si>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</si>
  <si>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</si>
  <si>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</si>
  <si>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</si>
  <si>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</si>
  <si>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</si>
  <si>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</si>
  <si>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</si>
  <si>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</si>
  <si>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</si>
  <si>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</si>
  <si>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</si>
  <si>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</si>
  <si>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</si>
  <si>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</si>
  <si>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</si>
  <si>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</si>
  <si>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</si>
  <si>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</si>
  <si>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</si>
  <si>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</si>
  <si>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</si>
  <si>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</si>
  <si>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</si>
  <si>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</si>
  <si>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</si>
  <si>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</si>
  <si>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</si>
  <si>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</si>
  <si>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</si>
  <si>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</si>
  <si>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</si>
  <si>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</si>
  <si>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</si>
  <si>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</si>
  <si>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</si>
  <si>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</si>
  <si>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</si>
  <si>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</si>
  <si>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</si>
  <si>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</si>
  <si>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</si>
  <si>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</si>
  <si>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</si>
  <si>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</si>
  <si>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</si>
  <si>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</si>
  <si>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</si>
  <si>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</si>
  <si>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</si>
  <si>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</si>
  <si>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</si>
  <si>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</si>
  <si>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</si>
  <si>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</si>
  <si>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</si>
  <si>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</si>
  <si>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</si>
  <si>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</si>
  <si>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</si>
  <si>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</si>
  <si>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</si>
  <si>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</si>
  <si>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</si>
  <si>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</si>
  <si>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</si>
  <si>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</si>
  <si>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</si>
  <si>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</si>
  <si>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</si>
  <si>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</si>
  <si>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</si>
  <si>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</si>
  <si>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</si>
  <si>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</si>
  <si>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</si>
  <si>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</si>
  <si>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</si>
  <si>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</si>
  <si>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</si>
  <si>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</si>
  <si>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</si>
  <si>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</si>
  <si>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</si>
  <si>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</si>
  <si>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</si>
  <si>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</si>
  <si>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</si>
  <si>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</si>
  <si>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</si>
  <si>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</si>
  <si>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</si>
  <si>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</si>
  <si>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</si>
  <si>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</si>
  <si>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</si>
  <si>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</si>
  <si>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</si>
  <si>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</si>
  <si>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</si>
  <si>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</si>
  <si>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</si>
  <si>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</si>
  <si>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</si>
  <si>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</si>
  <si>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</si>
  <si>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</si>
  <si>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</si>
  <si>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</si>
  <si>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</si>
  <si>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</si>
  <si>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</si>
  <si>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</si>
  <si>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</si>
  <si>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</si>
  <si>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</si>
  <si>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</si>
  <si>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</si>
  <si>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</si>
  <si>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</si>
  <si>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</si>
  <si>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</si>
  <si>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</si>
  <si>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</si>
  <si>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</si>
  <si>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</si>
  <si>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</si>
  <si>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</si>
  <si>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</si>
  <si>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</si>
  <si>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</si>
  <si>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</si>
  <si>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</si>
  <si>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</si>
  <si>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</si>
  <si>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</si>
  <si>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</si>
  <si>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</si>
  <si>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</si>
  <si>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</si>
  <si>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</si>
  <si>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</si>
  <si>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</si>
  <si>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</si>
  <si>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</si>
  <si>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</si>
  <si>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</si>
  <si>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</si>
  <si>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</si>
  <si>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</si>
  <si>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</si>
  <si>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</si>
  <si>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</si>
  <si>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</si>
  <si>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</si>
  <si>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</si>
  <si>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</si>
  <si>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</si>
  <si>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</si>
  <si>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</si>
  <si>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</si>
  <si>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</si>
  <si>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</si>
  <si>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</si>
  <si>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</si>
  <si>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</si>
  <si>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</si>
  <si>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</si>
  <si>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</si>
  <si>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</si>
  <si>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</si>
  <si>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</si>
  <si>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</si>
  <si>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</si>
  <si>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</si>
  <si>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</si>
  <si>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</si>
  <si>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</si>
  <si>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</si>
  <si>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</si>
  <si>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</si>
  <si>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</si>
  <si>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</si>
  <si>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</si>
  <si>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</si>
  <si>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</si>
  <si>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</si>
  <si>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</si>
  <si>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</si>
  <si>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</si>
  <si>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</si>
  <si>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</si>
  <si>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</si>
  <si>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</si>
  <si>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</si>
  <si>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</si>
  <si>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</si>
  <si>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</si>
  <si>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</si>
  <si>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</si>
  <si>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</si>
  <si>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</si>
  <si>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</si>
  <si>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</si>
  <si>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</si>
  <si>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</si>
  <si>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</si>
  <si>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</si>
  <si>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</si>
  <si>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</si>
  <si>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</si>
  <si>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</si>
  <si>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</si>
  <si>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</si>
  <si>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</si>
  <si>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</si>
  <si>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</si>
  <si>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</si>
  <si>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</si>
  <si>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</si>
  <si>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</si>
  <si>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</si>
  <si>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</si>
  <si>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</si>
  <si>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</si>
  <si>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</si>
  <si>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</si>
  <si>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</si>
  <si>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</si>
  <si>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</si>
  <si>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</si>
  <si>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</si>
  <si>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</si>
  <si>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</si>
  <si>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</si>
  <si>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</si>
  <si>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</si>
  <si>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</si>
  <si>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</si>
  <si>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</si>
  <si>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</si>
  <si>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</si>
  <si>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</si>
  <si>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</si>
  <si>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</si>
  <si>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</si>
  <si>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</si>
  <si>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</si>
  <si>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</si>
  <si>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</si>
  <si>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</si>
  <si>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</si>
  <si>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</si>
  <si>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</si>
  <si>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</si>
  <si>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</si>
  <si>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</si>
  <si>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</si>
  <si>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</si>
  <si>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</si>
  <si>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</si>
  <si>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</si>
  <si>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</si>
  <si>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</si>
  <si>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</si>
  <si>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</si>
  <si>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</si>
  <si>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</si>
  <si>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</si>
  <si>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</si>
  <si>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</si>
  <si>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</si>
  <si>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</si>
  <si>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</si>
  <si>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</si>
  <si>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</si>
  <si>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</si>
  <si>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</si>
  <si>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</si>
  <si>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</si>
  <si>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</si>
  <si>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</si>
  <si>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</si>
  <si>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</si>
  <si>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</si>
  <si>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</si>
  <si>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</si>
  <si>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</si>
  <si>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</si>
  <si>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</si>
  <si>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</si>
  <si>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</si>
  <si>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</si>
  <si>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</si>
  <si>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</si>
  <si>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</si>
  <si>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</si>
  <si>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</si>
  <si>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</si>
  <si>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</si>
  <si>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</si>
  <si>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</si>
  <si>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</si>
  <si>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</si>
  <si>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</si>
  <si>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</si>
  <si>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</si>
  <si>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</si>
  <si>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</si>
  <si>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</si>
  <si>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</si>
  <si>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</si>
  <si>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</si>
  <si>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</si>
  <si>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</si>
  <si>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</si>
  <si>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</si>
  <si>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</si>
  <si>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</si>
  <si>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</si>
  <si>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</si>
  <si>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</si>
  <si>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</si>
  <si>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</si>
  <si>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</si>
  <si>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</si>
  <si>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</si>
  <si>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</si>
  <si>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</si>
  <si>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</si>
  <si>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</si>
  <si>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</si>
  <si>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</si>
  <si>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</si>
  <si>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</si>
  <si>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</si>
  <si>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</si>
  <si>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</si>
  <si>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</si>
  <si>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</si>
  <si>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</si>
  <si>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</si>
  <si>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</si>
  <si>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</si>
  <si>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</si>
  <si>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</si>
  <si>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</si>
  <si>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</si>
  <si>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</si>
  <si>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</si>
  <si>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</si>
  <si>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</si>
  <si>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</si>
  <si>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</si>
  <si>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</si>
  <si>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</si>
  <si>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</si>
  <si>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</si>
  <si>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</si>
  <si>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</si>
  <si>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</si>
  <si>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</si>
  <si>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</si>
  <si>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</si>
  <si>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</si>
  <si>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</si>
  <si>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</si>
  <si>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</si>
  <si>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</si>
  <si>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</si>
  <si>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</si>
  <si>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</si>
  <si>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</si>
  <si>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</si>
  <si>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</si>
  <si>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</si>
  <si>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</si>
  <si>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</si>
  <si>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</si>
  <si>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</si>
  <si>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</si>
  <si>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</si>
  <si>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</si>
  <si>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</si>
  <si>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</si>
  <si>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</si>
  <si>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</si>
  <si>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</si>
  <si>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</si>
  <si>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</si>
  <si>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</si>
  <si>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</si>
  <si>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</si>
  <si>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</si>
  <si>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</si>
  <si>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</si>
  <si>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</si>
  <si>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</si>
  <si>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</si>
  <si>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</si>
  <si>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</si>
  <si>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</si>
  <si>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</si>
  <si>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</si>
  <si>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</si>
  <si>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</si>
  <si>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</si>
  <si>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</si>
  <si>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</si>
  <si>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</si>
  <si>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</si>
  <si>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</si>
  <si>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</si>
  <si>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</si>
  <si>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</si>
  <si>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</si>
  <si>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</si>
  <si>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</si>
  <si>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</si>
  <si>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</si>
  <si>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</si>
  <si>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</si>
  <si>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</si>
  <si>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</si>
  <si>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</si>
  <si>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</si>
  <si>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</si>
  <si>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</si>
  <si>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</si>
  <si>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</si>
  <si>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</si>
  <si>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</si>
  <si>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</si>
  <si>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</si>
  <si>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</si>
  <si>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</si>
  <si>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</si>
  <si>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</si>
  <si>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</si>
  <si>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</si>
  <si>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</si>
  <si>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</si>
  <si>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</si>
  <si>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</si>
  <si>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</si>
  <si>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</si>
  <si>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</si>
  <si>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</si>
  <si>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</si>
  <si>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</si>
  <si>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</si>
  <si>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</si>
  <si>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</si>
  <si>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</si>
  <si>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</si>
  <si>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</si>
  <si>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</si>
  <si>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</si>
  <si>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</si>
  <si>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</si>
  <si>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</si>
  <si>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</si>
  <si>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</si>
  <si>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</si>
  <si>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</si>
  <si>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</si>
  <si>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</si>
  <si>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</si>
  <si>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</si>
  <si>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</si>
  <si>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</si>
  <si>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</si>
  <si>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</si>
  <si>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</si>
  <si>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</si>
  <si>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</si>
  <si>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</si>
  <si>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</si>
  <si>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</si>
  <si>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</si>
  <si>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</si>
  <si>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</si>
  <si>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</si>
  <si>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</si>
  <si>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</si>
  <si>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</si>
  <si>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</si>
  <si>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</si>
  <si>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</si>
  <si>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</si>
  <si>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</si>
  <si>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</si>
  <si>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</si>
  <si>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</si>
  <si>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</si>
  <si>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</si>
  <si>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</si>
  <si>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</si>
  <si>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</si>
  <si>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</si>
  <si>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</si>
  <si>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</si>
  <si>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</si>
  <si>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</si>
  <si>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</si>
  <si>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</si>
  <si>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</si>
  <si>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</si>
  <si>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</si>
  <si>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</si>
  <si>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</si>
  <si>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</si>
  <si>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</si>
  <si>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</si>
  <si>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</si>
  <si>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</si>
  <si>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</si>
  <si>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</si>
  <si>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</si>
  <si>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</si>
  <si>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</si>
  <si>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</si>
  <si>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</si>
  <si>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</si>
  <si>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</si>
  <si>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</si>
  <si>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</si>
  <si>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</si>
  <si>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</si>
  <si>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</si>
  <si>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</si>
  <si>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</si>
  <si>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</si>
  <si>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</si>
  <si>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</si>
  <si>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</si>
  <si>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</si>
  <si>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</si>
  <si>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</si>
  <si>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</si>
  <si>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</si>
  <si>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</si>
  <si>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</si>
  <si>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</si>
  <si>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</si>
  <si>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</si>
  <si>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</si>
  <si>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</si>
  <si>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</si>
  <si>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</si>
  <si>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</si>
  <si>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</si>
  <si>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</si>
  <si>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</si>
  <si>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</si>
  <si>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</si>
  <si>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</si>
  <si>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</si>
  <si>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</si>
  <si>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</si>
  <si>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</si>
  <si>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</si>
  <si>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</si>
  <si>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</si>
  <si>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</si>
  <si>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</si>
  <si>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</si>
  <si>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</si>
  <si>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</si>
  <si>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</si>
  <si>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</si>
  <si>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</si>
  <si>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</si>
  <si>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</si>
  <si>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</si>
  <si>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</si>
  <si>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</si>
  <si>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</si>
  <si>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</si>
  <si>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</si>
  <si>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</si>
  <si>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</si>
  <si>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</si>
  <si>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</si>
  <si>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</si>
  <si>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</si>
  <si>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</si>
  <si>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</si>
  <si>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</si>
  <si>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</si>
  <si>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</si>
  <si>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</si>
  <si>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</si>
  <si>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</si>
  <si>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</si>
  <si>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</si>
  <si>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</si>
  <si>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</si>
  <si>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</si>
  <si>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</si>
  <si>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</si>
  <si>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</si>
  <si>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</si>
  <si>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</si>
  <si>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</si>
  <si>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</si>
  <si>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</si>
  <si>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</si>
  <si>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</si>
  <si>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</si>
  <si>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</si>
  <si>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</si>
  <si>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</si>
  <si>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</si>
  <si>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</si>
  <si>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</si>
  <si>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</si>
  <si>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</si>
  <si>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</si>
  <si>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</si>
  <si>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</si>
  <si>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</si>
  <si>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</si>
  <si>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</si>
  <si>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</si>
  <si>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</si>
  <si>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</si>
  <si>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</si>
  <si>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</si>
  <si>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</si>
  <si>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</si>
  <si>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</si>
  <si>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</si>
  <si>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</si>
  <si>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</si>
  <si>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</si>
  <si>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</si>
  <si>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</si>
  <si>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</si>
  <si>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</si>
  <si>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</si>
  <si>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</si>
  <si>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</si>
  <si>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</si>
  <si>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</si>
  <si>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</si>
  <si>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</si>
  <si>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</si>
  <si>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</si>
  <si>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</si>
  <si>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</si>
  <si>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</si>
  <si>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</si>
  <si>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</si>
  <si>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</si>
  <si>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</si>
  <si>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</si>
  <si>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</si>
  <si>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</si>
  <si>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</si>
  <si>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</si>
  <si>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</si>
  <si>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</si>
  <si>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</si>
  <si>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</si>
  <si>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</si>
  <si>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</si>
  <si>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</si>
  <si>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</si>
  <si>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</si>
  <si>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</si>
  <si>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</si>
  <si>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</si>
  <si>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</si>
  <si>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</si>
  <si>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</si>
  <si>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</si>
  <si>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</si>
  <si>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</si>
  <si>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</si>
  <si>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</si>
  <si>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</si>
  <si>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</si>
  <si>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</si>
  <si>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</si>
  <si>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</si>
  <si>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</si>
  <si>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</si>
  <si>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</si>
  <si>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</si>
  <si>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</si>
  <si>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</si>
  <si>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</si>
  <si>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</si>
  <si>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</si>
  <si>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</si>
  <si>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</si>
  <si>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</si>
  <si>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</si>
  <si>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</si>
  <si>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</si>
  <si>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</si>
  <si>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</si>
  <si>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</si>
  <si>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</si>
  <si>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</si>
  <si>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</si>
  <si>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</si>
  <si>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</si>
  <si>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</si>
  <si>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</si>
  <si>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</si>
  <si>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</si>
  <si>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</si>
  <si>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</si>
  <si>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</si>
  <si>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</si>
  <si>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</si>
  <si>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</si>
  <si>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</si>
  <si>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</si>
  <si>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</si>
  <si>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</si>
  <si>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</si>
  <si>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</si>
  <si>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</si>
  <si>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</si>
  <si>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</si>
  <si>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</si>
  <si>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</si>
  <si>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</si>
  <si>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</si>
  <si>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</si>
  <si>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</si>
  <si>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</si>
  <si>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</si>
  <si>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</si>
  <si>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</si>
  <si>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</si>
  <si>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</si>
  <si>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</si>
  <si>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</si>
  <si>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</si>
  <si>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</si>
  <si>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</si>
  <si>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</si>
  <si>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</si>
  <si>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</si>
  <si>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</si>
  <si>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</si>
  <si>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</si>
  <si>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</si>
  <si>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</si>
  <si>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</si>
  <si>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</si>
  <si>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</si>
  <si>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</si>
  <si>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</si>
  <si>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</si>
  <si>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</si>
  <si>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</si>
  <si>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</si>
  <si>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</si>
  <si>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</si>
  <si>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</si>
  <si>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</si>
  <si>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</si>
  <si>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</si>
  <si>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</si>
  <si>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</si>
  <si>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</si>
  <si>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</si>
  <si>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</si>
  <si>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</si>
  <si>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</si>
  <si>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</si>
  <si>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</si>
  <si>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</si>
  <si>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</si>
  <si>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</si>
  <si>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</si>
  <si>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</si>
  <si>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</si>
  <si>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</si>
  <si>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</si>
  <si>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</si>
  <si>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</si>
  <si>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</si>
  <si>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</si>
  <si>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</si>
  <si>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</si>
  <si>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</si>
  <si>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</si>
  <si>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</si>
  <si>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</si>
  <si>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</si>
  <si>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</si>
  <si>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</si>
  <si>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</si>
  <si>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</si>
  <si>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</si>
  <si>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</si>
  <si>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</si>
  <si>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</si>
  <si>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</si>
  <si>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</si>
  <si>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</si>
  <si>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</si>
  <si>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</si>
  <si>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</si>
  <si>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</si>
  <si>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</si>
  <si>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</si>
  <si>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</si>
  <si>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</si>
  <si>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</si>
  <si>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</si>
  <si>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</si>
  <si>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</si>
  <si>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</si>
  <si>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</si>
  <si>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</si>
  <si>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</si>
  <si>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</si>
  <si>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</si>
  <si>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</si>
  <si>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</si>
  <si>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</si>
  <si>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</si>
  <si>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</si>
  <si>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</si>
  <si>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</si>
  <si>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</si>
  <si>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</si>
  <si>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</si>
  <si>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</si>
  <si>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</si>
  <si>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</si>
  <si>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</si>
  <si>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</si>
  <si>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</si>
  <si>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</si>
  <si>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</si>
  <si>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</si>
  <si>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</si>
  <si>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</si>
  <si>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</si>
  <si>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</si>
  <si>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</si>
  <si>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</si>
  <si>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</si>
  <si>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</si>
  <si>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</si>
  <si>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</si>
  <si>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</si>
  <si>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</si>
  <si>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</si>
  <si>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</si>
  <si>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</si>
  <si>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</si>
  <si>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</si>
  <si>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</si>
  <si>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</si>
  <si>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</si>
  <si>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</si>
  <si>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</si>
  <si>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</si>
  <si>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</si>
  <si>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</si>
  <si>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</si>
  <si>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</si>
  <si>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</si>
  <si>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</si>
  <si>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</si>
  <si>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</si>
  <si>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</si>
  <si>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</si>
  <si>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</si>
  <si>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</si>
  <si>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</si>
  <si>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</si>
  <si>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</si>
  <si>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</si>
  <si>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</si>
  <si>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</si>
  <si>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</si>
  <si>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</si>
  <si>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</si>
  <si>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</si>
  <si>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</si>
  <si>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</si>
  <si>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</si>
  <si>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</si>
  <si>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</si>
  <si>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</si>
  <si>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</si>
  <si>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</si>
  <si>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</si>
  <si>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</si>
  <si>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</si>
  <si>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</si>
  <si>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</si>
  <si>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</si>
  <si>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</si>
  <si>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</si>
  <si>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</si>
  <si>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</si>
  <si>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</si>
  <si>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</si>
  <si>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</si>
  <si>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</si>
  <si>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</si>
  <si>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</si>
  <si>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</si>
  <si>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</si>
  <si>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</si>
  <si>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</si>
  <si>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</si>
  <si>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</si>
  <si>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</si>
  <si>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</si>
  <si>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</si>
  <si>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</si>
  <si>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</si>
  <si>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</si>
  <si>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</si>
  <si>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</si>
  <si>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</si>
  <si>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</si>
  <si>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</si>
  <si>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</si>
  <si>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</si>
  <si>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</si>
  <si>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</si>
  <si>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</si>
  <si>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</si>
  <si>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</si>
  <si>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</si>
  <si>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</si>
  <si>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</si>
  <si>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</si>
  <si>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</si>
  <si>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</si>
  <si>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</si>
  <si>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</si>
  <si>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</si>
  <si>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</si>
  <si>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</si>
  <si>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</si>
  <si>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</si>
  <si>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</si>
  <si>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</si>
  <si>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</si>
  <si>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</si>
  <si>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</si>
  <si>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</si>
  <si>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</si>
  <si>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</si>
  <si>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</si>
  <si>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</si>
  <si>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</si>
  <si>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</si>
  <si>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</si>
  <si>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</si>
  <si>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</si>
  <si>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</si>
  <si>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</si>
  <si>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</si>
  <si>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</si>
  <si>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</si>
  <si>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</si>
  <si>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</si>
  <si>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</si>
  <si>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</si>
  <si>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</si>
  <si>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</si>
  <si>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</si>
  <si>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</si>
  <si>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</si>
  <si>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</si>
  <si>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</si>
  <si>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</si>
  <si>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</si>
  <si>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</si>
  <si>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</si>
  <si>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</si>
  <si>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</si>
  <si>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</si>
  <si>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</si>
  <si>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</si>
  <si>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</si>
  <si>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</si>
  <si>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</si>
  <si>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</si>
  <si>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</si>
  <si>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</si>
  <si>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</si>
  <si>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</si>
  <si>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</si>
  <si>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</si>
  <si>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</si>
  <si>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</si>
  <si>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</si>
  <si>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</si>
  <si>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</si>
  <si>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</si>
  <si>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</si>
  <si>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</si>
  <si>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</si>
  <si>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</si>
  <si>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</si>
  <si>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</si>
  <si>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</si>
  <si>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</si>
  <si>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</si>
  <si>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</si>
  <si>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</si>
  <si>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</si>
  <si>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</si>
  <si>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</si>
  <si>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</si>
  <si>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</si>
  <si>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</si>
  <si>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</si>
  <si>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</si>
  <si>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</si>
  <si>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</si>
  <si>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</si>
  <si>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</si>
  <si>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</si>
  <si>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</si>
  <si>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</si>
  <si>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</si>
  <si>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</si>
  <si>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</si>
  <si>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</si>
  <si>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</si>
  <si>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</si>
  <si>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</si>
  <si>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</si>
  <si>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</si>
  <si>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</si>
  <si>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</si>
  <si>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</si>
  <si>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</si>
  <si>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</si>
  <si>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</si>
  <si>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</si>
  <si>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</si>
  <si>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</si>
  <si>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</si>
  <si>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</si>
  <si>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</si>
  <si>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</si>
  <si>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</si>
  <si>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</si>
  <si>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</si>
  <si>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</si>
  <si>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</si>
  <si>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</si>
  <si>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</si>
  <si>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</si>
  <si>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</si>
  <si>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</si>
  <si>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</si>
  <si>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</si>
  <si>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</si>
  <si>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</si>
  <si>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</si>
  <si>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</si>
  <si>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</si>
  <si>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</si>
  <si>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</si>
  <si>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</si>
  <si>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</si>
  <si>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</si>
  <si>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</si>
  <si>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</si>
  <si>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</si>
  <si>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</si>
  <si>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</si>
  <si>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</si>
  <si>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</si>
  <si>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</si>
  <si>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</si>
  <si>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</si>
  <si>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</si>
  <si>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</si>
  <si>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</si>
  <si>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</si>
  <si>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</si>
  <si>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</si>
  <si>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</si>
  <si>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</si>
  <si>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</si>
  <si>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</si>
  <si>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</si>
  <si>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</si>
  <si>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</si>
  <si>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</si>
  <si>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</si>
  <si>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</si>
  <si>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</si>
  <si>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</si>
  <si>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</si>
  <si>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</si>
  <si>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</si>
  <si>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</si>
  <si>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</si>
  <si>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</si>
  <si>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</si>
  <si>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</si>
  <si>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</si>
  <si>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</si>
  <si>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</si>
  <si>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</si>
  <si>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</si>
  <si>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</si>
  <si>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</si>
  <si>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</si>
  <si>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</si>
  <si>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</si>
  <si>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</si>
  <si>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</si>
  <si>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</si>
  <si>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</si>
  <si>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</si>
  <si>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</si>
  <si>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</si>
  <si>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</si>
  <si>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</si>
  <si>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</si>
  <si>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</si>
  <si>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</si>
  <si>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</si>
  <si>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</si>
  <si>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</si>
  <si>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</si>
  <si>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</si>
  <si>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</si>
  <si>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</si>
  <si>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</si>
  <si>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</si>
  <si>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</si>
  <si>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</si>
  <si>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</si>
  <si>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</si>
  <si>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</si>
  <si>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</si>
  <si>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</si>
  <si>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</si>
  <si>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</si>
  <si>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</si>
  <si>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</si>
  <si>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</si>
  <si>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</si>
  <si>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</si>
  <si>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</si>
  <si>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</si>
  <si>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</si>
  <si>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</si>
  <si>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</si>
  <si>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</si>
  <si>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</si>
  <si>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</si>
  <si>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</si>
  <si>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</si>
  <si>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</si>
  <si>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</si>
  <si>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</si>
  <si>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</si>
  <si>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</si>
  <si>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</si>
  <si>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</si>
  <si>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</si>
  <si>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</si>
  <si>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</si>
  <si>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</si>
  <si>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</si>
  <si>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</si>
  <si>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</si>
  <si>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</si>
  <si>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</si>
  <si>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</si>
  <si>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</si>
  <si>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</si>
  <si>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</si>
  <si>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</si>
  <si>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</si>
  <si>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</si>
  <si>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</si>
  <si>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</si>
  <si>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</si>
  <si>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</si>
  <si>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</si>
  <si>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</si>
  <si>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</si>
  <si>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</si>
  <si>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</si>
  <si>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</si>
  <si>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</si>
  <si>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</si>
  <si>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</si>
  <si>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</si>
  <si>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</si>
  <si>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</si>
  <si>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</si>
  <si>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</si>
  <si>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</si>
  <si>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</si>
  <si>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</si>
  <si>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</si>
  <si>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</si>
  <si>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</si>
  <si>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</si>
  <si>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</si>
  <si>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</si>
  <si>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</si>
  <si>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</si>
  <si>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</si>
  <si>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</si>
  <si>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</si>
  <si>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</si>
  <si>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</si>
  <si>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</si>
  <si>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</si>
  <si>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</si>
  <si>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</si>
  <si>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</si>
  <si>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</si>
  <si>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</si>
  <si>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</si>
  <si>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</si>
  <si>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</si>
  <si>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</si>
  <si>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</si>
  <si>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</si>
  <si>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</si>
  <si>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</si>
  <si>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</si>
  <si>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</si>
  <si>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</si>
  <si>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</si>
  <si>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</si>
  <si>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</si>
  <si>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</si>
  <si>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</si>
  <si>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</si>
  <si>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</si>
  <si>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</si>
  <si>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</si>
  <si>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</si>
  <si>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</si>
  <si>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</si>
  <si>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</si>
  <si>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</si>
  <si>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</si>
  <si>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</si>
  <si>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</si>
  <si>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</si>
  <si>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</si>
  <si>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</si>
  <si>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</si>
  <si>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</si>
  <si>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</si>
  <si>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</si>
  <si>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</si>
  <si>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</si>
  <si>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</si>
  <si>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</si>
  <si>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</si>
  <si>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</si>
  <si>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</si>
  <si>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</si>
  <si>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</si>
  <si>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</si>
  <si>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</si>
  <si>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</si>
  <si>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</si>
  <si>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</si>
  <si>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</si>
  <si>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</si>
  <si>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</si>
  <si>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</si>
  <si>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</si>
  <si>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</si>
  <si>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</si>
  <si>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</si>
  <si>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</si>
  <si>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</si>
  <si>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</si>
  <si>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</si>
  <si>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</si>
  <si>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</si>
  <si>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</si>
  <si>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</si>
  <si>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</si>
  <si>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</si>
  <si>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</si>
  <si>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</si>
  <si>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</si>
  <si>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</si>
  <si>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</si>
  <si>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</si>
  <si>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</si>
  <si>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</si>
  <si>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</si>
  <si>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</si>
  <si>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</si>
  <si>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</si>
  <si>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</si>
  <si>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</si>
  <si>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</si>
  <si>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</si>
  <si>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</si>
  <si>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</si>
  <si>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</si>
  <si>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</si>
  <si>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</si>
  <si>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</si>
  <si>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</si>
  <si>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</si>
  <si>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</si>
  <si>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</si>
  <si>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</si>
  <si>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</si>
  <si>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</si>
  <si>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</si>
  <si>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</si>
  <si>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</si>
  <si>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</si>
  <si>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</si>
  <si>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</si>
  <si>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</si>
  <si>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</si>
  <si>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</si>
  <si>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</si>
  <si>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</si>
  <si>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</si>
  <si>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</si>
  <si>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</si>
  <si>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</si>
  <si>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</si>
  <si>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</si>
  <si>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</si>
  <si>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</si>
  <si>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</si>
  <si>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</si>
  <si>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</si>
  <si>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</si>
  <si>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</si>
  <si>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</si>
  <si>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</si>
  <si>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</si>
  <si>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</si>
  <si>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</si>
  <si>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</si>
  <si>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</si>
  <si>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</si>
  <si>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</si>
  <si>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</si>
  <si>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</si>
  <si>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</si>
  <si>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</si>
  <si>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</si>
  <si>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</si>
  <si>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</si>
  <si>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</si>
  <si>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</si>
  <si>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</si>
  <si>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</si>
  <si>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</si>
  <si>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</si>
  <si>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</si>
  <si>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</si>
  <si>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</si>
  <si>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</si>
  <si>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</si>
  <si>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</si>
  <si>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</si>
  <si>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</si>
  <si>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</si>
  <si>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</si>
  <si>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</si>
  <si>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</si>
  <si>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</si>
  <si>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</si>
  <si>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</si>
  <si>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</si>
  <si>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</si>
  <si>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</si>
  <si>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</si>
  <si>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</si>
  <si>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</si>
  <si>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</si>
  <si>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</si>
  <si>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</si>
  <si>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</si>
  <si>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</si>
  <si>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</si>
  <si>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</si>
  <si>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</si>
  <si>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</si>
  <si>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</si>
  <si>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</si>
  <si>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</si>
  <si>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</si>
  <si>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</si>
  <si>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</si>
  <si>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</si>
  <si>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</si>
  <si>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</si>
  <si>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</si>
  <si>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</si>
  <si>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</si>
  <si>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</si>
  <si>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</si>
  <si>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</si>
  <si>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</si>
  <si>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</si>
  <si>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</si>
  <si>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</si>
  <si>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</si>
  <si>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</si>
  <si>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</si>
  <si>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</si>
  <si>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</si>
  <si>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</si>
  <si>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</si>
  <si>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</si>
  <si>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</si>
  <si>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</si>
  <si>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</si>
  <si>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</si>
  <si>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</si>
  <si>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</si>
  <si>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</si>
  <si>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</si>
  <si>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</si>
  <si>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</si>
  <si>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</si>
  <si>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</si>
  <si>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</si>
  <si>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</si>
  <si>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</si>
  <si>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</si>
  <si>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</si>
  <si>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</si>
  <si>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</si>
  <si>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</si>
  <si>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</si>
  <si>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</si>
  <si>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</si>
  <si>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</si>
  <si>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</si>
  <si>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</si>
  <si>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</si>
  <si>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</si>
  <si>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</si>
  <si>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</si>
  <si>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</si>
  <si>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</si>
  <si>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</si>
  <si>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</si>
  <si>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</si>
  <si>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</si>
  <si>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</si>
  <si>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</si>
  <si>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</si>
  <si>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</si>
  <si>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</si>
  <si>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</si>
  <si>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</si>
  <si>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</si>
  <si>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</si>
  <si>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</si>
  <si>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</si>
  <si>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</si>
  <si>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</si>
  <si>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</si>
  <si>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</si>
  <si>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</si>
  <si>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</si>
  <si>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</si>
  <si>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</si>
  <si>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</si>
  <si>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</si>
  <si>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</si>
  <si>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</si>
  <si>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</si>
  <si>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</si>
  <si>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</si>
  <si>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</si>
  <si>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</si>
  <si>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</si>
  <si>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</si>
  <si>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</si>
  <si>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</si>
  <si>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</si>
  <si>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</si>
  <si>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</si>
  <si>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</si>
  <si>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</si>
  <si>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</si>
  <si>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</si>
  <si>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</si>
  <si>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</si>
  <si>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</si>
  <si>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</si>
  <si>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</si>
  <si>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</si>
  <si>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</si>
  <si>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</si>
  <si>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</si>
  <si>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</si>
  <si>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</si>
  <si>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</si>
  <si>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</si>
  <si>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</si>
  <si>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</si>
  <si>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</si>
  <si>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</si>
  <si>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</si>
  <si>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</si>
  <si>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</si>
  <si>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</si>
  <si>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</si>
  <si>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</si>
  <si>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</si>
  <si>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</si>
  <si>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</si>
  <si>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</si>
  <si>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</si>
  <si>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</si>
  <si>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</si>
  <si>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</si>
  <si>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</si>
  <si>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</si>
  <si>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</si>
  <si>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</si>
  <si>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</si>
  <si>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</si>
  <si>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</si>
  <si>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</si>
  <si>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</si>
  <si>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</si>
  <si>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</si>
  <si>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</si>
  <si>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</si>
  <si>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</si>
  <si>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</si>
  <si>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</si>
  <si>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</si>
  <si>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</si>
  <si>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</si>
  <si>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</si>
  <si>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</si>
  <si>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</si>
  <si>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</si>
  <si>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</si>
  <si>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</si>
  <si>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</si>
  <si>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</si>
  <si>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</si>
  <si>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</si>
  <si>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</si>
  <si>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</si>
  <si>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</si>
  <si>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</si>
  <si>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</si>
  <si>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</si>
  <si>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</si>
  <si>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</si>
  <si>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</si>
  <si>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</si>
  <si>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</si>
  <si>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</si>
  <si>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</si>
  <si>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</si>
  <si>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</si>
  <si>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</si>
  <si>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</si>
  <si>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</si>
  <si>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</si>
  <si>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</si>
  <si>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</si>
  <si>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</si>
  <si>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</si>
  <si>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</si>
  <si>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</si>
  <si>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</si>
  <si>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</si>
  <si>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</si>
  <si>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</si>
  <si>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</si>
  <si>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</si>
  <si>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</si>
  <si>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</si>
  <si>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</si>
  <si>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</si>
  <si>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</si>
  <si>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</si>
  <si>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</si>
  <si>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</si>
  <si>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</si>
  <si>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</si>
  <si>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</si>
  <si>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</si>
  <si>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</si>
  <si>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</si>
  <si>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</si>
  <si>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</si>
  <si>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</si>
  <si>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</si>
  <si>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</si>
  <si>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</si>
  <si>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</si>
  <si>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</si>
  <si>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</si>
  <si>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</si>
  <si>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</si>
  <si>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</si>
  <si>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</si>
  <si>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</si>
  <si>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</si>
  <si>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</si>
  <si>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</si>
  <si>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</si>
  <si>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</si>
  <si>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</si>
  <si>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</si>
  <si>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</si>
  <si>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</si>
  <si>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</si>
  <si>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</si>
  <si>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</si>
  <si>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</si>
  <si>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</si>
  <si>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</si>
  <si>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</si>
  <si>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</si>
  <si>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</si>
  <si>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</si>
  <si>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</si>
  <si>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</si>
  <si>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</si>
  <si>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</si>
  <si>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</si>
  <si>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</si>
  <si>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</si>
  <si>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</si>
  <si>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</si>
  <si>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</si>
  <si>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</si>
  <si>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</si>
  <si>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</si>
  <si>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</si>
  <si>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</si>
  <si>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</si>
  <si>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</si>
  <si>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</si>
  <si>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</si>
  <si>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</si>
  <si>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</si>
  <si>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</si>
  <si>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</si>
  <si>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</si>
  <si>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</si>
  <si>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</si>
  <si>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</si>
  <si>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</si>
  <si>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</si>
  <si>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</si>
  <si>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</si>
  <si>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</si>
  <si>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</si>
  <si>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</si>
  <si>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</si>
  <si>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</si>
  <si>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</si>
  <si>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</si>
  <si>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</si>
  <si>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</si>
  <si>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</si>
  <si>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</si>
  <si>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</si>
  <si>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</si>
  <si>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</si>
  <si>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</si>
  <si>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</si>
  <si>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</si>
  <si>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</si>
  <si>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</si>
  <si>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</si>
  <si>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</si>
  <si>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</si>
  <si>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</si>
  <si>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</si>
  <si>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</si>
  <si>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</si>
  <si>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</si>
  <si>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</si>
  <si>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</si>
  <si>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</si>
  <si>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</si>
  <si>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</si>
  <si>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</si>
  <si>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</si>
  <si>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</si>
  <si>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</si>
  <si>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</si>
  <si>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</si>
  <si>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</si>
  <si>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</si>
  <si>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</si>
  <si>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</si>
  <si>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</si>
  <si>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</si>
  <si>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</si>
  <si>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</si>
  <si>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</si>
  <si>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</si>
  <si>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</si>
  <si>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</si>
  <si>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</si>
  <si>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</si>
  <si>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</si>
  <si>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</si>
  <si>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</si>
  <si>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</si>
  <si>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</si>
  <si>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</si>
  <si>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</si>
  <si>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</si>
  <si>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</si>
  <si>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</si>
  <si>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</si>
  <si>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</si>
  <si>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</si>
  <si>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</si>
  <si>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</si>
  <si>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</si>
  <si>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</si>
  <si>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</si>
  <si>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</si>
  <si>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</si>
  <si>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</si>
  <si>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</si>
  <si>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</si>
  <si>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</si>
  <si>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</si>
  <si>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</si>
  <si>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</si>
  <si>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</si>
  <si>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</si>
  <si>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</si>
  <si>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</si>
  <si>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</si>
  <si>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</si>
  <si>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</si>
  <si>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</si>
  <si>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</si>
  <si>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</si>
  <si>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</si>
  <si>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</si>
  <si>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</si>
  <si>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</si>
  <si>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</si>
  <si>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</si>
  <si>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</si>
  <si>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</si>
  <si>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</si>
  <si>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</si>
  <si>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</si>
  <si>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</si>
  <si>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</si>
  <si>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</si>
  <si>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</si>
  <si>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</si>
  <si>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</si>
  <si>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</si>
  <si>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</si>
  <si>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</si>
  <si>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</si>
  <si>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</si>
  <si>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</si>
  <si>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</si>
  <si>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</si>
  <si>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</si>
  <si>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</si>
  <si>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</si>
  <si>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</si>
  <si>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</si>
  <si>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</si>
  <si>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</si>
  <si>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</si>
  <si>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</si>
  <si>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</si>
  <si>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</si>
  <si>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</si>
  <si>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</si>
  <si>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</si>
  <si>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</si>
  <si>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</si>
  <si>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</si>
  <si>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</si>
  <si>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</si>
  <si>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</si>
  <si>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</si>
  <si>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</si>
  <si>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</si>
  <si>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</si>
  <si>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</si>
  <si>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</si>
  <si>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</si>
  <si>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</si>
  <si>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</si>
  <si>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</si>
  <si>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</si>
  <si>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</si>
  <si>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</si>
  <si>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</si>
  <si>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</si>
  <si>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</si>
  <si>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</si>
  <si>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</si>
  <si>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</si>
  <si>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</si>
  <si>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</si>
  <si>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</si>
  <si>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</si>
  <si>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</si>
  <si>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</si>
  <si>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</si>
  <si>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</si>
  <si>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</si>
  <si>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</si>
  <si>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</si>
  <si>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</si>
  <si>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</si>
  <si>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</si>
  <si>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</si>
  <si>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</si>
  <si>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</si>
  <si>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</si>
  <si>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</si>
  <si>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</si>
  <si>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</si>
  <si>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</si>
  <si>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</si>
  <si>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</si>
  <si>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</si>
  <si>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</si>
  <si>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</si>
  <si>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</si>
  <si>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</si>
  <si>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</si>
  <si>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</si>
  <si>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</si>
  <si>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</si>
  <si>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</si>
  <si>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</si>
  <si>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</si>
  <si>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</si>
  <si>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</si>
  <si>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</si>
  <si>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</si>
  <si>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</si>
  <si>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</si>
  <si>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</si>
  <si>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</si>
  <si>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</si>
  <si>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</si>
  <si>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</si>
  <si>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</si>
  <si>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</si>
  <si>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</si>
  <si>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</si>
  <si>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</si>
  <si>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</si>
  <si>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</si>
  <si>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</si>
  <si>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</si>
  <si>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</si>
  <si>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</si>
  <si>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</si>
  <si>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</si>
  <si>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</si>
  <si>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</si>
  <si>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</si>
  <si>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</si>
  <si>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</si>
  <si>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</si>
  <si>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</si>
  <si>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</si>
  <si>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</si>
  <si>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</si>
  <si>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</si>
  <si>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</si>
  <si>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</si>
  <si>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</si>
  <si>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</si>
  <si>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</si>
  <si>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</si>
  <si>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</si>
  <si>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</si>
  <si>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</si>
  <si>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</si>
  <si>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</si>
  <si>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</si>
  <si>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</si>
  <si>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</si>
  <si>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</si>
  <si>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</si>
  <si>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</si>
  <si>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</si>
  <si>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</si>
  <si>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</si>
  <si>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</si>
  <si>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</si>
  <si>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</si>
  <si>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</si>
  <si>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</si>
  <si>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</si>
  <si>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</si>
  <si>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</si>
  <si>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</si>
  <si>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</si>
  <si>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</si>
  <si>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</si>
  <si>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</si>
  <si>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</si>
  <si>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</si>
  <si>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</si>
  <si>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</si>
  <si>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</si>
  <si>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</si>
  <si>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</si>
  <si>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</si>
  <si>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</si>
  <si>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</si>
  <si>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</si>
  <si>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</si>
  <si>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</si>
  <si>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</si>
  <si>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</si>
  <si>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</si>
  <si>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</si>
  <si>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</si>
  <si>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</si>
  <si>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</si>
  <si>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</si>
  <si>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</si>
  <si>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</si>
  <si>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</si>
  <si>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</si>
  <si>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</si>
  <si>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</si>
  <si>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</si>
  <si>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</si>
  <si>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</si>
  <si>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</si>
  <si>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</si>
  <si>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</si>
  <si>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</si>
  <si>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</si>
  <si>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</si>
  <si>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</si>
  <si>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</si>
  <si>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</si>
  <si>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</si>
  <si>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</si>
  <si>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</si>
  <si>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</si>
  <si>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</si>
  <si>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</si>
  <si>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</si>
  <si>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</si>
  <si>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</si>
  <si>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</si>
  <si>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</si>
  <si>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</si>
  <si>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</si>
  <si>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</si>
  <si>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</si>
  <si>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</si>
  <si>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</si>
  <si>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</si>
  <si>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</si>
  <si>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</si>
  <si>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</si>
  <si>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</si>
  <si>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</si>
  <si>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</si>
  <si>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</si>
  <si>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</si>
  <si>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</si>
  <si>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</si>
  <si>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</si>
  <si>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</si>
  <si>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</si>
  <si>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</si>
  <si>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</si>
  <si>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</si>
  <si>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</si>
  <si>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</si>
  <si>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</si>
  <si>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</si>
  <si>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</si>
  <si>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</si>
  <si>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</si>
  <si>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</si>
  <si>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</si>
  <si>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</si>
  <si>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</si>
  <si>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</si>
  <si>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</si>
  <si>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</si>
  <si>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</si>
  <si>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</si>
  <si>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</si>
  <si>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</si>
  <si>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</si>
  <si>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</si>
  <si>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</si>
  <si>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</si>
  <si>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</si>
  <si>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</si>
  <si>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</si>
  <si>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</si>
  <si>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</si>
  <si>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</si>
  <si>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</si>
  <si>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</si>
  <si>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</si>
  <si>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</si>
  <si>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</si>
  <si>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</si>
  <si>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</si>
  <si>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</si>
  <si>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</si>
  <si>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</si>
  <si>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</si>
  <si>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</si>
  <si>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</si>
  <si>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</si>
  <si>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</si>
  <si>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</si>
  <si>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</si>
  <si>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</si>
  <si>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</si>
  <si>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</si>
  <si>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</si>
  <si>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</si>
  <si>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</si>
  <si>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</si>
  <si>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</si>
  <si>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</si>
  <si>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</si>
  <si>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</si>
  <si>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</si>
  <si>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</si>
  <si>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</si>
  <si>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</si>
  <si>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</si>
  <si>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</si>
  <si>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</si>
  <si>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</si>
  <si>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</si>
  <si>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</si>
  <si>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</si>
  <si>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</si>
  <si>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</si>
  <si>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</si>
  <si>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</si>
  <si>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</si>
  <si>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</si>
  <si>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</si>
  <si>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</si>
  <si>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</si>
  <si>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</si>
  <si>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</si>
  <si>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</si>
  <si>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</si>
  <si>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</si>
  <si>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</si>
  <si>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</si>
  <si>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</si>
  <si>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</si>
  <si>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</si>
  <si>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</si>
  <si>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</si>
  <si>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</si>
  <si>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</si>
  <si>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</si>
  <si>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</si>
  <si>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</si>
  <si>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</si>
  <si>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</si>
  <si>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</si>
  <si>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</si>
  <si>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</si>
  <si>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</si>
  <si>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</si>
  <si>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</si>
  <si>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</si>
  <si>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</si>
  <si>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</si>
  <si>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</si>
  <si>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</si>
  <si>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</si>
  <si>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</si>
  <si>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</si>
  <si>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</si>
  <si>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</si>
  <si>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</si>
  <si>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</si>
  <si>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</si>
  <si>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</si>
  <si>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</si>
  <si>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</si>
  <si>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</si>
  <si>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</si>
  <si>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</si>
  <si>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</si>
  <si>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</si>
  <si>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</si>
  <si>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</si>
  <si>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</si>
  <si>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</si>
  <si>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</si>
  <si>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</si>
  <si>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</si>
  <si>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</si>
  <si>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</si>
  <si>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</si>
  <si>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</si>
  <si>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</si>
  <si>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</si>
  <si>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</si>
  <si>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</si>
  <si>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</si>
  <si>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</si>
  <si>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</si>
  <si>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</si>
  <si>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</si>
  <si>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</si>
  <si>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</si>
  <si>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</si>
  <si>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</si>
  <si>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</si>
  <si>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</si>
  <si>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</si>
  <si>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</si>
  <si>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</si>
  <si>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</si>
  <si>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</si>
  <si>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</si>
  <si>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</si>
  <si>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</si>
  <si>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</si>
  <si>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</si>
  <si>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</si>
  <si>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</si>
  <si>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</si>
  <si>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</si>
  <si>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</si>
  <si>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</si>
  <si>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</si>
  <si>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</si>
  <si>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</si>
  <si>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</si>
  <si>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</si>
  <si>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</si>
  <si>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</si>
  <si>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</si>
  <si>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</si>
  <si>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</si>
  <si>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</si>
  <si>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</si>
  <si>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</si>
  <si>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</si>
  <si>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</si>
  <si>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</si>
  <si>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</si>
  <si>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</si>
  <si>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</si>
  <si>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</si>
  <si>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</si>
  <si>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</si>
  <si>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</si>
  <si>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</si>
  <si>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</si>
  <si>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</si>
  <si>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</si>
  <si>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</si>
  <si>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</si>
  <si>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</si>
  <si>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</si>
  <si>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</si>
  <si>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</si>
  <si>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</si>
  <si>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</si>
  <si>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</si>
  <si>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</si>
  <si>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</si>
  <si>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</si>
  <si>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</si>
  <si>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</si>
  <si>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</si>
  <si>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</si>
  <si>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</si>
  <si>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</si>
  <si>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</si>
  <si>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</si>
  <si>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</si>
  <si>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</si>
  <si>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</si>
  <si>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</si>
  <si>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</si>
  <si>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</si>
  <si>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</si>
  <si>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</si>
  <si>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</si>
  <si>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</si>
  <si>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</si>
  <si>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</si>
  <si>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</si>
  <si>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</si>
  <si>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</si>
  <si>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</si>
  <si>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</si>
  <si>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</si>
  <si>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</si>
  <si>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</si>
  <si>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</si>
  <si>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</si>
  <si>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</si>
  <si>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</si>
  <si>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</si>
  <si>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</si>
  <si>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</si>
  <si>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</si>
  <si>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</si>
  <si>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</si>
  <si>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</si>
  <si>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</si>
  <si>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</si>
  <si>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</si>
  <si>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</si>
  <si>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</si>
  <si>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</si>
  <si>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</si>
  <si>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</si>
  <si>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</si>
  <si>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</si>
  <si>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</si>
  <si>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</si>
  <si>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</si>
  <si>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</si>
  <si>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</si>
  <si>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</si>
  <si>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</si>
  <si>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</si>
  <si>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</si>
  <si>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</si>
  <si>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</si>
  <si>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</si>
  <si>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</si>
  <si>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</si>
  <si>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</si>
  <si>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</si>
  <si>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</si>
  <si>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</si>
  <si>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</si>
  <si>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</si>
  <si>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</si>
  <si>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</si>
  <si>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</si>
  <si>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</si>
  <si>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</si>
  <si>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</si>
  <si>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</si>
  <si>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</si>
  <si>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</si>
  <si>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</si>
  <si>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</si>
  <si>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</si>
  <si>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</si>
  <si>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</si>
  <si>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</si>
  <si>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</si>
  <si>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</si>
  <si>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</si>
  <si>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</si>
  <si>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</si>
  <si>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</si>
  <si>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</si>
  <si>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</si>
  <si>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</si>
  <si>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</si>
  <si>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</si>
  <si>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</si>
  <si>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</si>
  <si>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</si>
  <si>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</si>
  <si>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</si>
  <si>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</si>
  <si>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</si>
  <si>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</si>
  <si>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</si>
  <si>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</si>
  <si>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</si>
  <si>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</si>
  <si>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</si>
  <si>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</si>
  <si>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</si>
  <si>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</si>
  <si>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</si>
  <si>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</si>
  <si>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</si>
  <si>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</si>
  <si>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</si>
  <si>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</si>
  <si>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</si>
  <si>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</si>
  <si>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</si>
  <si>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</si>
  <si>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</si>
  <si>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</si>
  <si>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</si>
  <si>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</si>
  <si>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</si>
  <si>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</si>
  <si>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</si>
  <si>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</si>
  <si>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</si>
  <si>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</si>
  <si>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</si>
  <si>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</si>
  <si>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</si>
  <si>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</si>
  <si>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</si>
  <si>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</si>
  <si>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</si>
  <si>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</si>
  <si>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</si>
  <si>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</si>
  <si>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</si>
  <si>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</si>
  <si>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</si>
  <si>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</si>
  <si>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</si>
  <si>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</si>
  <si>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</si>
  <si>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</si>
  <si>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</si>
  <si>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</si>
  <si>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</si>
  <si>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</si>
  <si>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</si>
  <si>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</si>
  <si>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</si>
  <si>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</si>
  <si>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</si>
  <si>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</si>
  <si>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</si>
  <si>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</si>
  <si>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</si>
  <si>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</si>
  <si>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</si>
  <si>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</si>
  <si>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</si>
  <si>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</si>
  <si>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</si>
  <si>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</si>
  <si>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</si>
  <si>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</si>
  <si>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</si>
  <si>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</si>
  <si>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</si>
  <si>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</si>
  <si>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</si>
  <si>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</si>
  <si>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</si>
  <si>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</si>
  <si>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</si>
  <si>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</si>
  <si>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</si>
  <si>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</si>
  <si>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</si>
  <si>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</si>
  <si>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</si>
  <si>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</si>
  <si>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</si>
  <si>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</si>
  <si>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</si>
  <si>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</si>
  <si>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</si>
  <si>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</si>
  <si>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</si>
  <si>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</si>
  <si>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</si>
  <si>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</si>
  <si>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</si>
  <si>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</si>
  <si>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</si>
  <si>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</si>
  <si>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</si>
  <si>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</si>
  <si>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</si>
  <si>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</si>
  <si>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</si>
  <si>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</si>
  <si>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</si>
  <si>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</si>
  <si>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</si>
  <si>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</si>
  <si>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</si>
  <si>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</si>
  <si>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</si>
  <si>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</si>
  <si>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</si>
  <si>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</si>
  <si>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</si>
  <si>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</si>
  <si>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</si>
  <si>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</si>
  <si>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</si>
  <si>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</si>
  <si>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</si>
  <si>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</si>
  <si>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</si>
  <si>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</si>
  <si>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</si>
  <si>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</si>
  <si>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</si>
  <si>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</si>
  <si>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</si>
  <si>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</si>
  <si>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</si>
  <si>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</si>
  <si>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</si>
  <si>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</si>
  <si>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</si>
  <si>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</si>
  <si>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</si>
  <si>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</si>
  <si>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</si>
  <si>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</si>
  <si>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</si>
  <si>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</si>
  <si>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</si>
  <si>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</si>
  <si>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</si>
  <si>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</si>
  <si>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</si>
  <si>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</si>
  <si>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</si>
  <si>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</si>
  <si>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</si>
  <si>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</si>
  <si>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</si>
  <si>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</si>
  <si>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</si>
  <si>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</si>
  <si>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</si>
  <si>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</si>
  <si>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</si>
  <si>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</si>
  <si>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</si>
  <si>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</si>
  <si>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</si>
  <si>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</si>
  <si>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</si>
  <si>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</si>
  <si>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</si>
  <si>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</si>
  <si>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</si>
  <si>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</si>
  <si>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</si>
  <si>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</si>
  <si>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</si>
  <si>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</si>
  <si>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</si>
  <si>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</si>
  <si>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</si>
  <si>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</si>
  <si>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</si>
  <si>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</si>
  <si>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</si>
  <si>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</si>
  <si>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</si>
  <si>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</si>
  <si>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</si>
  <si>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</si>
  <si>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</si>
  <si>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</si>
  <si>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</si>
  <si>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</si>
  <si>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</si>
  <si>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</si>
  <si>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</si>
  <si>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</si>
  <si>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</si>
  <si>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</si>
  <si>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</si>
  <si>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</si>
  <si>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</si>
  <si>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</si>
  <si>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</si>
  <si>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</si>
  <si>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</si>
  <si>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</si>
  <si>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</si>
  <si>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</si>
  <si>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</si>
  <si>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</si>
  <si>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</si>
  <si>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</si>
  <si>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</si>
  <si>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</si>
  <si>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</si>
  <si>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</si>
  <si>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</si>
  <si>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</si>
  <si>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</si>
  <si>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</si>
  <si>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</si>
  <si>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</si>
  <si>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</si>
  <si>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</si>
  <si>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</si>
  <si>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</si>
  <si>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</si>
  <si>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</si>
  <si>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</si>
  <si>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</si>
  <si>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</si>
  <si>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</si>
  <si>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</si>
  <si>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</si>
  <si>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</si>
  <si>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</si>
  <si>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</si>
  <si>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</si>
  <si>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</si>
  <si>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</si>
  <si>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</si>
  <si>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</si>
  <si>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</si>
  <si>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</si>
  <si>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</si>
  <si>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</si>
  <si>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</si>
  <si>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</si>
  <si>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</si>
  <si>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</si>
  <si>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</si>
  <si>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</si>
  <si>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</si>
  <si>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</si>
  <si>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</si>
  <si>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</si>
  <si>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</si>
  <si>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</si>
  <si>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</si>
  <si>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</si>
  <si>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</si>
  <si>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</si>
  <si>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</si>
  <si>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</si>
  <si>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</si>
  <si>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</si>
  <si>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</si>
  <si>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</si>
  <si>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</si>
  <si>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</si>
  <si>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</si>
  <si>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</si>
  <si>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</si>
  <si>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</si>
  <si>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</si>
  <si>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</si>
  <si>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</si>
  <si>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</si>
  <si>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</si>
  <si>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</si>
  <si>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</si>
  <si>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</si>
  <si>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</si>
  <si>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</si>
  <si>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</si>
  <si>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</si>
  <si>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</si>
  <si>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</si>
  <si>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</si>
  <si>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</si>
  <si>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</si>
  <si>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</si>
  <si>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</si>
  <si>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</si>
  <si>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</si>
  <si>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</si>
  <si>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</si>
  <si>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</si>
  <si>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</si>
  <si>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</si>
  <si>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</si>
  <si>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</si>
  <si>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</si>
  <si>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</si>
  <si>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</si>
  <si>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</si>
  <si>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</si>
  <si>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</si>
  <si>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</si>
  <si>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</si>
  <si>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</si>
  <si>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</si>
  <si>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</si>
  <si>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</si>
  <si>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</si>
  <si>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</si>
  <si>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</si>
  <si>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</si>
  <si>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</si>
  <si>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</si>
  <si>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</si>
  <si>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</si>
  <si>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</si>
  <si>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</si>
  <si>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</si>
  <si>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</si>
  <si>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</si>
  <si>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</si>
  <si>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</si>
  <si>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</si>
  <si>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</si>
  <si>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</si>
  <si>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</si>
  <si>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</si>
  <si>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</si>
  <si>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</si>
  <si>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</si>
  <si>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</si>
  <si>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</si>
  <si>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</si>
  <si>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</si>
  <si>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</si>
  <si>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</si>
  <si>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</si>
  <si>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</si>
  <si>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</si>
  <si>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</si>
  <si>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</si>
  <si>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</si>
  <si>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</si>
  <si>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</si>
  <si>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</si>
  <si>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</si>
  <si>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</si>
  <si>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</si>
  <si>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</si>
  <si>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</si>
  <si>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</si>
  <si>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</si>
  <si>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</si>
  <si>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</si>
  <si>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</si>
  <si>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</si>
  <si>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</si>
  <si>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</si>
  <si>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</si>
  <si>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</si>
  <si>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</si>
  <si>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</si>
  <si>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</si>
  <si>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</si>
  <si>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</si>
  <si>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</si>
  <si>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</si>
  <si>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</si>
  <si>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</si>
  <si>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</si>
  <si>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</si>
  <si>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</si>
  <si>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</si>
  <si>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</si>
  <si>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</si>
  <si>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</si>
  <si>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</si>
  <si>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</si>
  <si>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</si>
  <si>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</si>
  <si>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</si>
  <si>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</si>
  <si>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</si>
  <si>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</si>
  <si>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</si>
  <si>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</si>
  <si>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</si>
  <si>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</si>
  <si>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</si>
  <si>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</si>
  <si>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</si>
  <si>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</si>
  <si>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</si>
  <si>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</si>
  <si>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</si>
  <si>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</si>
  <si>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</si>
  <si>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</si>
  <si>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</si>
  <si>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</si>
  <si>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</si>
  <si>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</si>
  <si>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</si>
  <si>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</si>
  <si>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</si>
  <si>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</si>
  <si>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</si>
  <si>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</si>
  <si>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</si>
  <si>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</si>
  <si>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</si>
  <si>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</si>
  <si>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</si>
  <si>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</si>
  <si>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</si>
  <si>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</si>
  <si>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</si>
  <si>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</si>
  <si>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</si>
  <si>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</si>
  <si>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</si>
  <si>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</si>
  <si>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</si>
  <si>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</si>
  <si>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</si>
  <si>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</si>
  <si>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</si>
  <si>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</si>
  <si>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</si>
  <si>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</si>
  <si>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</si>
  <si>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</si>
  <si>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</si>
  <si>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</si>
  <si>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</si>
  <si>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</si>
  <si>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</si>
  <si>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</si>
  <si>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</si>
  <si>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</si>
  <si>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</si>
  <si>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</si>
  <si>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</si>
  <si>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</si>
  <si>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</si>
  <si>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</si>
  <si>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</si>
  <si>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</si>
  <si>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</si>
  <si>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</si>
  <si>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</si>
  <si>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</si>
  <si>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</si>
  <si>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</si>
  <si>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</si>
  <si>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</si>
  <si>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</si>
  <si>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</si>
  <si>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</si>
  <si>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</si>
  <si>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</si>
  <si>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</si>
  <si>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</si>
  <si>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</si>
  <si>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</si>
  <si>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</si>
  <si>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</si>
  <si>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</si>
  <si>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</si>
  <si>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</si>
  <si>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</si>
  <si>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</si>
  <si>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</si>
  <si>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</si>
  <si>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</si>
  <si>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</si>
  <si>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</si>
  <si>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</si>
  <si>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</si>
  <si>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</si>
  <si>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</si>
  <si>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</si>
  <si>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</si>
  <si>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</si>
  <si>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</si>
  <si>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</si>
  <si>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</si>
  <si>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</si>
  <si>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</si>
  <si>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</si>
  <si>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</si>
  <si>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</si>
  <si>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</si>
  <si>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</si>
  <si>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</si>
  <si>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</si>
  <si>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</si>
  <si>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</si>
  <si>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</si>
  <si>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</si>
  <si>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</si>
  <si>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</si>
  <si>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</si>
  <si>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</si>
  <si>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</si>
  <si>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</si>
  <si>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</si>
  <si>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</si>
  <si>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</si>
  <si>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</si>
  <si>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</si>
  <si>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</si>
  <si>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</si>
  <si>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</si>
  <si>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</si>
  <si>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</si>
  <si>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</si>
  <si>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</si>
  <si>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</si>
  <si>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</si>
  <si>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</si>
  <si>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</si>
  <si>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</si>
  <si>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</si>
  <si>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</si>
  <si>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</si>
  <si>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</si>
  <si>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</si>
  <si>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</si>
  <si>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</si>
  <si>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</si>
  <si>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</si>
  <si>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</si>
  <si>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</si>
  <si>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</si>
  <si>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</si>
  <si>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</si>
  <si>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</si>
  <si>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</si>
  <si>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</si>
  <si>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</si>
  <si>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</si>
  <si>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</si>
  <si>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</si>
  <si>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</si>
  <si>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</si>
  <si>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</si>
  <si>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</si>
  <si>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</si>
  <si>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</si>
  <si>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</si>
  <si>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</si>
  <si>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</si>
  <si>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</si>
  <si>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</si>
  <si>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</si>
  <si>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</si>
  <si>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</si>
  <si>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</si>
  <si>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</si>
  <si>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</si>
  <si>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</si>
  <si>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</si>
  <si>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</si>
  <si>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</si>
  <si>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</si>
  <si>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</si>
  <si>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</si>
  <si>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</si>
  <si>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</si>
  <si>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</si>
  <si>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</si>
  <si>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</si>
  <si>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</si>
  <si>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</si>
  <si>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</si>
  <si>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</si>
  <si>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</si>
  <si>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</si>
  <si>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</si>
  <si>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</si>
  <si>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</si>
  <si>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</si>
  <si>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</si>
  <si>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</si>
  <si>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</si>
  <si>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</si>
  <si>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</si>
  <si>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</si>
  <si>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</si>
  <si>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</si>
  <si>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</si>
  <si>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</si>
  <si>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</si>
  <si>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</si>
  <si>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</si>
  <si>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</si>
  <si>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</si>
  <si>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</si>
  <si>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</si>
  <si>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</si>
  <si>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</si>
  <si>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</si>
  <si>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</si>
  <si>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</si>
  <si>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</si>
  <si>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</si>
  <si>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</si>
  <si>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</si>
  <si>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</si>
  <si>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</si>
  <si>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</si>
  <si>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</si>
  <si>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</si>
  <si>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</si>
  <si>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</si>
  <si>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</si>
  <si>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</si>
  <si>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</si>
  <si>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</si>
  <si>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</si>
  <si>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</si>
  <si>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</si>
  <si>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</si>
  <si>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</si>
  <si>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</si>
  <si>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</si>
  <si>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</si>
  <si>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</si>
  <si>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</si>
  <si>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</si>
  <si>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</si>
  <si>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</si>
  <si>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</si>
  <si>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</si>
  <si>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</si>
  <si>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</si>
  <si>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</si>
  <si>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</si>
  <si>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</si>
  <si>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</si>
  <si>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</si>
  <si>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</si>
  <si>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</si>
  <si>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</si>
  <si>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</si>
  <si>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</si>
  <si>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</si>
  <si>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</si>
  <si>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</si>
  <si>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</si>
  <si>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</si>
  <si>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</si>
  <si>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</si>
  <si>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</si>
  <si>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</si>
  <si>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</si>
  <si>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</si>
  <si>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</si>
  <si>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</si>
  <si>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</si>
  <si>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</si>
  <si>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</si>
  <si>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</si>
  <si>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</si>
  <si>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</si>
  <si>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</si>
  <si>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</si>
  <si>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</si>
  <si>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</si>
  <si>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</si>
  <si>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</si>
  <si>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</si>
  <si>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</si>
  <si>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</si>
  <si>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</si>
  <si>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</si>
  <si>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</si>
  <si>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</si>
  <si>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</si>
  <si>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</si>
  <si>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</si>
  <si>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</si>
  <si>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</si>
  <si>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</si>
  <si>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</si>
  <si>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</si>
  <si>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</si>
  <si>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</si>
  <si>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</si>
  <si>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</si>
  <si>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</si>
  <si>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</si>
  <si>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</si>
  <si>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</si>
  <si>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</si>
  <si>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</si>
  <si>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</si>
  <si>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</si>
  <si>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</si>
  <si>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</si>
  <si>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</si>
  <si>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</si>
  <si>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</si>
  <si>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</si>
  <si>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</si>
  <si>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</si>
  <si>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</si>
  <si>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</si>
  <si>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</si>
  <si>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</si>
  <si>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</si>
  <si>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</si>
  <si>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</si>
  <si>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</si>
  <si>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</si>
  <si>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</si>
  <si>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</si>
  <si>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</si>
  <si>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</si>
  <si>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</si>
  <si>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</si>
  <si>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</si>
  <si>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</si>
  <si>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</si>
  <si>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</si>
  <si>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</si>
  <si>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</si>
  <si>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</si>
  <si>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</si>
  <si>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</si>
  <si>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</si>
  <si>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</si>
  <si>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</si>
  <si>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</si>
  <si>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</si>
  <si>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</si>
  <si>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</si>
  <si>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</si>
  <si>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</si>
  <si>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</si>
  <si>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</si>
  <si>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</si>
  <si>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</si>
  <si>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</si>
  <si>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</si>
  <si>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</si>
  <si>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</si>
  <si>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</si>
  <si>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</si>
  <si>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</si>
  <si>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</si>
  <si>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</si>
  <si>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</si>
  <si>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</si>
  <si>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</si>
  <si>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</si>
  <si>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</si>
  <si>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</si>
  <si>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</si>
  <si>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</si>
  <si>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</si>
  <si>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</si>
  <si>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</si>
  <si>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</si>
  <si>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</si>
  <si>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</si>
  <si>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</si>
  <si>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</si>
  <si>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</si>
  <si>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</si>
  <si>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</si>
  <si>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</si>
  <si>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</si>
  <si>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</si>
  <si>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</si>
  <si>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</si>
  <si>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</si>
  <si>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</si>
  <si>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</si>
  <si>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</si>
  <si>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</si>
  <si>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</si>
  <si>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</si>
  <si>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</si>
  <si>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</si>
  <si>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</si>
  <si>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</si>
  <si>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</si>
  <si>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</si>
  <si>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</si>
  <si>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</si>
  <si>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</si>
  <si>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</si>
  <si>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</si>
  <si>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</si>
  <si>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</si>
  <si>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</si>
  <si>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</si>
  <si>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</si>
  <si>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</si>
  <si>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</si>
  <si>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</si>
  <si>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</si>
  <si>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</si>
  <si>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</si>
  <si>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</si>
  <si>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</si>
  <si>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</si>
  <si>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</si>
  <si>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</si>
  <si>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</si>
  <si>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</si>
  <si>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</si>
  <si>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</si>
  <si>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</si>
  <si>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</si>
  <si>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</si>
  <si>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</si>
  <si>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</si>
  <si>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</si>
  <si>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</si>
  <si>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</si>
  <si>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</si>
  <si>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</si>
  <si>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</si>
  <si>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</si>
  <si>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</si>
  <si>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</si>
  <si>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</si>
  <si>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</si>
  <si>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</si>
  <si>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</si>
  <si>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</si>
  <si>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</si>
  <si>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</si>
  <si>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</si>
  <si>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</si>
  <si>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</si>
  <si>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</si>
  <si>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</si>
  <si>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</si>
  <si>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</si>
  <si>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</si>
  <si>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</si>
  <si>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</si>
  <si>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</si>
  <si>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</si>
  <si>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</si>
  <si>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</si>
  <si>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</si>
  <si>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</si>
  <si>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</si>
  <si>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</si>
  <si>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</si>
  <si>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</si>
  <si>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</si>
  <si>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</si>
  <si>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</si>
  <si>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</si>
  <si>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</si>
  <si>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</si>
  <si>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</si>
  <si>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</si>
  <si>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</si>
  <si>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</si>
  <si>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</si>
  <si>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</si>
  <si>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</si>
  <si>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</si>
  <si>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</si>
  <si>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</si>
  <si>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</si>
  <si>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</si>
  <si>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</si>
  <si>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</si>
  <si>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</si>
  <si>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</si>
  <si>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</si>
  <si>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</si>
  <si>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</si>
  <si>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</si>
  <si>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</si>
  <si>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</si>
  <si>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</si>
  <si>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</si>
  <si>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</si>
  <si>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</si>
  <si>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</si>
  <si>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</si>
  <si>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</si>
  <si>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</si>
  <si>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</si>
  <si>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</si>
  <si>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</si>
  <si>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</si>
  <si>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</si>
  <si>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</si>
  <si>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</si>
  <si>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</si>
  <si>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</si>
  <si>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</si>
  <si>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</si>
  <si>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</si>
  <si>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</si>
  <si>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</si>
  <si>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</si>
  <si>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</si>
  <si>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</si>
  <si>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</si>
  <si>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</si>
  <si>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</si>
  <si>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</si>
  <si>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</si>
  <si>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</si>
  <si>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</si>
  <si>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</si>
  <si>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</si>
  <si>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</si>
  <si>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</si>
  <si>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</si>
  <si>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</si>
  <si>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</si>
  <si>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</si>
  <si>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</si>
  <si>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</si>
  <si>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</si>
  <si>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</si>
  <si>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</si>
  <si>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</si>
  <si>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</si>
  <si>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</si>
  <si>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</si>
  <si>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</si>
  <si>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</si>
  <si>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</si>
  <si>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</si>
  <si>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</si>
  <si>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</si>
  <si>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</si>
  <si>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</si>
  <si>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</si>
  <si>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</si>
  <si>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</si>
  <si>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</si>
  <si>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</si>
  <si>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</si>
  <si>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</si>
  <si>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</si>
  <si>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</si>
  <si>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</si>
  <si>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</si>
  <si>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</si>
  <si>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</si>
  <si>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</si>
  <si>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</si>
  <si>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</si>
  <si>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</si>
  <si>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</si>
  <si>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</si>
  <si>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</si>
  <si>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</si>
  <si>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</si>
  <si>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</si>
  <si>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</si>
  <si>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</si>
  <si>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</si>
  <si>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</si>
  <si>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</si>
  <si>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</si>
  <si>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</si>
  <si>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</si>
  <si>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</si>
  <si>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</si>
  <si>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</si>
  <si>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</si>
  <si>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</si>
  <si>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</si>
  <si>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</si>
  <si>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</si>
  <si>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</si>
  <si>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</si>
  <si>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</si>
  <si>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</si>
  <si>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</si>
  <si>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</si>
  <si>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</si>
  <si>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</si>
  <si>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</si>
  <si>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</si>
  <si>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</si>
  <si>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</si>
  <si>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</si>
  <si>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</si>
  <si>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</si>
  <si>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</si>
  <si>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</si>
  <si>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</si>
  <si>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</si>
  <si>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</si>
  <si>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</si>
  <si>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</si>
  <si>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</si>
  <si>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</si>
  <si>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</si>
  <si>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</si>
  <si>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</si>
  <si>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</si>
  <si>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</si>
  <si>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</si>
  <si>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</si>
  <si>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</si>
  <si>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</si>
  <si>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</si>
  <si>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</si>
  <si>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</si>
  <si>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</si>
  <si>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</si>
  <si>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</si>
  <si>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</si>
  <si>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</si>
  <si>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</si>
  <si>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</si>
  <si>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</si>
  <si>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</si>
  <si>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</si>
  <si>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</si>
  <si>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</si>
  <si>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</si>
  <si>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</si>
  <si>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</si>
  <si>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</si>
  <si>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</si>
  <si>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</si>
  <si>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</si>
  <si>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</si>
  <si>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</si>
  <si>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</si>
  <si>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</si>
  <si>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</si>
  <si>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</si>
  <si>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</si>
  <si>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</si>
  <si>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</si>
  <si>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</si>
  <si>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</si>
  <si>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</si>
  <si>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</si>
  <si>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</si>
  <si>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</si>
  <si>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</si>
  <si>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</si>
  <si>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</si>
  <si>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</si>
  <si>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</si>
  <si>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</si>
  <si>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</si>
  <si>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</si>
  <si>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</si>
  <si>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</si>
  <si>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</si>
  <si>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</si>
  <si>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</si>
  <si>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</si>
  <si>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</si>
  <si>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</si>
  <si>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</si>
  <si>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</si>
  <si>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</si>
  <si>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</si>
  <si>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</si>
  <si>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</si>
  <si>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</si>
  <si>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</si>
  <si>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</si>
  <si>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</si>
  <si>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</si>
  <si>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</si>
  <si>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</si>
  <si>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</si>
  <si>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</si>
  <si>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</si>
  <si>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</si>
  <si>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</si>
  <si>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</si>
  <si>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</si>
  <si>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</si>
  <si>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</si>
  <si>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</si>
  <si>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</si>
  <si>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</si>
  <si>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</si>
  <si>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</si>
  <si>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</si>
  <si>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</si>
  <si>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</si>
  <si>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</si>
  <si>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</si>
  <si>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</si>
  <si>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</si>
  <si>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</si>
  <si>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</si>
  <si>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</si>
  <si>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</si>
  <si>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</si>
  <si>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</si>
  <si>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</si>
  <si>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</si>
  <si>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</si>
  <si>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</si>
  <si>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</si>
  <si>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</si>
  <si>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</si>
  <si>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</si>
  <si>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</si>
  <si>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</si>
  <si>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</si>
  <si>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</si>
  <si>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</si>
  <si>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</si>
  <si>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</si>
  <si>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</si>
  <si>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</si>
  <si>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</si>
  <si>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</si>
  <si>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</si>
  <si>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</si>
  <si>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</si>
  <si>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</si>
  <si>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</si>
  <si>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</si>
  <si>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</si>
  <si>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</si>
  <si>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</si>
  <si>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</si>
  <si>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</si>
  <si>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</si>
  <si>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</si>
  <si>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</si>
  <si>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</si>
  <si>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</si>
  <si>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</si>
  <si>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</si>
  <si>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</si>
  <si>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</si>
  <si>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</si>
  <si>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</si>
  <si>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</si>
  <si>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</si>
  <si>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</si>
  <si>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</si>
  <si>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</si>
  <si>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</si>
  <si>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</si>
  <si>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</si>
  <si>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</si>
  <si>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</si>
  <si>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</si>
  <si>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</si>
  <si>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</si>
  <si>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</si>
  <si>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</si>
  <si>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</si>
  <si>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</si>
  <si>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</si>
  <si>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</si>
  <si>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</si>
  <si>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</si>
  <si>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</si>
  <si>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</si>
  <si>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</si>
  <si>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</si>
  <si>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</si>
  <si>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</si>
  <si>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</si>
  <si>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</si>
  <si>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</si>
  <si>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</si>
  <si>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</si>
  <si>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</si>
  <si>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</si>
  <si>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</si>
  <si>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</si>
  <si>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</si>
  <si>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</si>
  <si>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</si>
  <si>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</si>
  <si>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</si>
  <si>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</si>
  <si>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</si>
  <si>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</si>
  <si>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</si>
  <si>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</si>
  <si>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</si>
  <si>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</si>
  <si>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</si>
  <si>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</si>
  <si>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</si>
  <si>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</si>
  <si>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</si>
  <si>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</si>
  <si>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</si>
  <si>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</si>
  <si>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</si>
  <si>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</si>
  <si>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</si>
  <si>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</si>
  <si>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</si>
  <si>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</si>
  <si>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</si>
  <si>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</si>
  <si>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</si>
  <si>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</si>
  <si>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</si>
  <si>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</si>
  <si>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</si>
  <si>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</si>
  <si>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</si>
  <si>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</si>
  <si>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</si>
  <si>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</si>
  <si>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</si>
  <si>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</si>
  <si>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</si>
  <si>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</si>
  <si>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</si>
  <si>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</si>
  <si>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</si>
  <si>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</si>
  <si>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</si>
  <si>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</si>
  <si>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</si>
  <si>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</si>
  <si>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</si>
  <si>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</si>
  <si>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</si>
  <si>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</si>
  <si>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</si>
  <si>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</si>
  <si>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</si>
  <si>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</si>
  <si>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</si>
  <si>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</si>
  <si>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</si>
  <si>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</si>
  <si>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</si>
  <si>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</si>
  <si>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</si>
  <si>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</si>
  <si>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</si>
  <si>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</si>
  <si>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</si>
  <si>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</si>
  <si>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</si>
  <si>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</si>
  <si>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</si>
  <si>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</si>
  <si>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</si>
  <si>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</si>
  <si>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</si>
  <si>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</si>
  <si>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</si>
  <si>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</si>
  <si>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</si>
  <si>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</si>
  <si>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</si>
  <si>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</si>
  <si>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</si>
  <si>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</si>
  <si>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</si>
  <si>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</si>
  <si>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</si>
  <si>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</si>
  <si>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</si>
  <si>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</si>
  <si>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</si>
  <si>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</si>
  <si>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</si>
  <si>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</si>
  <si>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</si>
  <si>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</si>
  <si>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</si>
  <si>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</si>
  <si>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</si>
  <si>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</si>
  <si>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</si>
  <si>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</si>
  <si>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</si>
  <si>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</si>
  <si>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</si>
  <si>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</si>
  <si>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</si>
  <si>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</si>
  <si>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</si>
  <si>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</si>
  <si>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</si>
  <si>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</si>
  <si>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</si>
  <si>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</si>
  <si>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</si>
  <si>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</si>
  <si>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</si>
  <si>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</si>
  <si>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</si>
  <si>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</si>
  <si>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</si>
  <si>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</si>
  <si>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</si>
  <si>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</si>
  <si>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</si>
  <si>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</si>
  <si>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</si>
  <si>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</si>
  <si>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</si>
  <si>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</si>
  <si>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</si>
  <si>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</si>
  <si>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</si>
  <si>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</si>
  <si>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</si>
  <si>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</si>
  <si>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</si>
  <si>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</si>
  <si>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</si>
  <si>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</si>
  <si>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</si>
  <si>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</si>
  <si>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</si>
  <si>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</si>
  <si>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</si>
  <si>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</si>
  <si>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</si>
  <si>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</si>
  <si>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</si>
  <si>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</si>
  <si>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</si>
  <si>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</si>
  <si>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</si>
  <si>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</si>
  <si>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</si>
  <si>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</si>
  <si>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</si>
  <si>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</si>
  <si>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</si>
  <si>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</si>
  <si>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</si>
  <si>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</si>
  <si>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</si>
  <si>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</si>
  <si>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</si>
  <si>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</si>
  <si>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</si>
  <si>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</si>
  <si>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</si>
  <si>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</si>
  <si>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</si>
  <si>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</si>
  <si>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</si>
  <si>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</si>
  <si>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</si>
  <si>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</si>
  <si>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</si>
  <si>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</si>
  <si>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</si>
  <si>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</si>
  <si>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</si>
  <si>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</si>
  <si>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</si>
  <si>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</si>
  <si>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</si>
  <si>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</si>
  <si>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</si>
  <si>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</si>
  <si>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</si>
  <si>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</si>
  <si>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</si>
  <si>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</si>
  <si>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</si>
  <si>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</si>
  <si>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</si>
  <si>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</si>
  <si>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</si>
  <si>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</si>
  <si>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</si>
  <si>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</si>
  <si>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</si>
  <si>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</si>
  <si>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</si>
  <si>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</si>
  <si>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</si>
  <si>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</si>
  <si>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</si>
  <si>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</si>
  <si>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</si>
  <si>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</si>
  <si>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</si>
  <si>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</si>
  <si>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</si>
  <si>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</si>
  <si>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</si>
  <si>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</si>
  <si>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</si>
  <si>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</si>
  <si>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</si>
  <si>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</si>
  <si>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</si>
  <si>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</si>
  <si>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</si>
  <si>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</si>
  <si>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</si>
  <si>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</si>
  <si>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</si>
  <si>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</si>
  <si>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</si>
  <si>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</si>
  <si>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</si>
  <si>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</si>
  <si>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</si>
  <si>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</si>
  <si>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</si>
  <si>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</si>
  <si>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</si>
  <si>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</si>
  <si>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</si>
  <si>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</si>
  <si>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</si>
  <si>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</si>
  <si>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</si>
  <si>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</si>
  <si>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</si>
  <si>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</si>
  <si>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</si>
  <si>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</si>
  <si>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</si>
  <si>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</si>
  <si>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</si>
  <si>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</si>
  <si>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</si>
  <si>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</si>
  <si>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</si>
  <si>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</si>
  <si>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</si>
  <si>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</si>
  <si>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</si>
  <si>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</si>
  <si>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</si>
  <si>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</si>
  <si>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</si>
  <si>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</si>
  <si>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</si>
  <si>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</si>
  <si>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</si>
  <si>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</si>
  <si>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</si>
  <si>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</si>
  <si>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</si>
  <si>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</si>
  <si>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</si>
  <si>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</si>
  <si>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</si>
  <si>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</si>
  <si>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</si>
  <si>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</si>
  <si>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</si>
  <si>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</si>
  <si>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</si>
  <si>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</si>
  <si>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</si>
  <si>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</si>
  <si>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</si>
  <si>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</si>
  <si>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</si>
  <si>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</si>
  <si>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</si>
  <si>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</si>
  <si>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</si>
  <si>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</si>
  <si>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</si>
  <si>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</si>
  <si>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</si>
  <si>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</si>
  <si>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</si>
  <si>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</si>
  <si>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</si>
  <si>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</si>
  <si>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</si>
  <si>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</si>
  <si>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</si>
  <si>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</si>
  <si>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</si>
  <si>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</si>
  <si>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</si>
  <si>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</si>
  <si>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</si>
  <si>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</si>
  <si>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</si>
  <si>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</si>
  <si>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</si>
  <si>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</si>
  <si>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</si>
  <si>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</si>
  <si>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</si>
  <si>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</si>
  <si>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</si>
  <si>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</si>
  <si>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</si>
  <si>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</si>
  <si>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</si>
  <si>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</si>
  <si>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</si>
  <si>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</si>
  <si>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</si>
  <si>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</si>
  <si>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</si>
  <si>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</si>
  <si>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</si>
  <si>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</si>
  <si>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</si>
  <si>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</si>
  <si>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</si>
  <si>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</si>
  <si>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</si>
  <si>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</si>
  <si>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</si>
  <si>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</si>
  <si>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</si>
  <si>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</si>
  <si>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</si>
  <si>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</si>
  <si>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</si>
  <si>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</si>
  <si>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</si>
  <si>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</si>
  <si>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</si>
  <si>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</si>
  <si>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</si>
  <si>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</si>
  <si>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</si>
  <si>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</si>
  <si>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</si>
  <si>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</si>
  <si>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</si>
  <si>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</si>
  <si>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</si>
  <si>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</si>
  <si>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</si>
  <si>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</si>
  <si>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</si>
  <si>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</si>
  <si>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</si>
  <si>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</si>
  <si>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</si>
  <si>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</si>
  <si>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</si>
  <si>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</si>
  <si>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</si>
  <si>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</si>
  <si>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</si>
  <si>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</si>
  <si>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</si>
  <si>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</si>
  <si>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</si>
  <si>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</si>
  <si>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</si>
  <si>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</si>
  <si>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</si>
  <si>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</si>
  <si>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</si>
  <si>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</si>
  <si>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</si>
  <si>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</si>
  <si>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</si>
  <si>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</si>
  <si>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</si>
  <si>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</si>
  <si>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</si>
  <si>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</si>
  <si>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</si>
  <si>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</si>
  <si>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</si>
  <si>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</si>
  <si>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</si>
  <si>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</si>
  <si>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</si>
  <si>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</si>
  <si>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</si>
  <si>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</si>
  <si>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</si>
  <si>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</si>
  <si>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</si>
  <si>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</si>
  <si>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</si>
  <si>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</si>
  <si>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</si>
  <si>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</si>
  <si>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</si>
  <si>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</si>
  <si>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</si>
  <si>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</si>
  <si>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</si>
  <si>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</si>
  <si>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</si>
  <si>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</si>
  <si>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</si>
  <si>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</si>
  <si>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</si>
  <si>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</si>
  <si>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</si>
  <si>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</si>
  <si>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</si>
  <si>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</si>
  <si>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</si>
  <si>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</si>
  <si>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</si>
  <si>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</si>
  <si>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</si>
  <si>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</si>
  <si>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</si>
  <si>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</si>
  <si>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</si>
  <si>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</si>
  <si>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</si>
  <si>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</si>
  <si>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</si>
  <si>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</si>
  <si>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</si>
  <si>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</si>
  <si>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</si>
  <si>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</si>
  <si>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</si>
  <si>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</si>
  <si>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</si>
  <si>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</si>
  <si>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</si>
  <si>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</si>
  <si>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</si>
  <si>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</si>
  <si>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</si>
  <si>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</si>
  <si>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</si>
  <si>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</si>
  <si>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</si>
  <si>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</si>
  <si>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</si>
  <si>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</si>
  <si>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</si>
  <si>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</si>
  <si>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</si>
  <si>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</si>
  <si>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</si>
  <si>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</si>
  <si>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</si>
  <si>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</si>
  <si>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</si>
  <si>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</si>
  <si>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</si>
  <si>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</si>
  <si>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</si>
  <si>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</si>
  <si>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</si>
  <si>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</si>
  <si>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</si>
  <si>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</si>
  <si>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</si>
  <si>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</si>
  <si>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</si>
  <si>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</si>
  <si>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</si>
  <si>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</si>
  <si>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</si>
  <si>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</si>
  <si>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</si>
  <si>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</si>
  <si>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</si>
  <si>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</si>
  <si>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</si>
  <si>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</si>
  <si>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</si>
  <si>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</si>
  <si>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</si>
  <si>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</si>
  <si>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</si>
  <si>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</si>
  <si>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</si>
  <si>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</si>
  <si>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</si>
  <si>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</si>
  <si>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</si>
  <si>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</si>
  <si>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</si>
  <si>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</si>
  <si>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</si>
  <si>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</si>
  <si>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</si>
  <si>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</si>
  <si>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</si>
  <si>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</si>
  <si>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</si>
  <si>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</si>
  <si>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</si>
  <si>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</si>
  <si>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</si>
  <si>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</si>
  <si>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</si>
  <si>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</si>
  <si>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</si>
  <si>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</si>
  <si>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</si>
  <si>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</si>
  <si>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</si>
  <si>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</si>
  <si>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</si>
  <si>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</si>
  <si>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</si>
  <si>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</si>
  <si>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</si>
  <si>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</si>
  <si>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</si>
  <si>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</si>
  <si>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</si>
  <si>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</si>
  <si>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</si>
  <si>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</si>
  <si>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</si>
  <si>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</si>
  <si>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</si>
  <si>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</si>
  <si>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</si>
  <si>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</si>
  <si>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</si>
  <si>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</si>
  <si>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</si>
  <si>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</si>
  <si>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</si>
  <si>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</si>
  <si>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</si>
  <si>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</si>
  <si>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</si>
  <si>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</si>
  <si>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</si>
  <si>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</si>
  <si>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</si>
  <si>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</si>
  <si>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</si>
  <si>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</si>
  <si>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</si>
  <si>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</si>
  <si>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</si>
  <si>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</si>
  <si>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</si>
  <si>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</si>
  <si>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</si>
  <si>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</si>
  <si>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</si>
  <si>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</si>
  <si>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</si>
  <si>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</si>
  <si>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</si>
  <si>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</si>
  <si>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</si>
  <si>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</si>
  <si>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</si>
  <si>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</si>
  <si>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</si>
  <si>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</si>
  <si>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</si>
  <si>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</si>
  <si>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</si>
  <si>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</si>
  <si>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</si>
  <si>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</si>
  <si>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</si>
  <si>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</si>
  <si>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</si>
  <si>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</si>
  <si>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</si>
  <si>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</si>
  <si>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</si>
  <si>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</si>
  <si>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</si>
  <si>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</si>
  <si>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</si>
  <si>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</si>
  <si>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</si>
  <si>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</si>
  <si>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</si>
  <si>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</si>
  <si>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</si>
  <si>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</si>
  <si>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</si>
  <si>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</si>
  <si>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</si>
  <si>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</si>
  <si>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</si>
  <si>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</si>
  <si>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</si>
  <si>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</si>
  <si>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</si>
  <si>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</si>
  <si>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</si>
  <si>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</si>
  <si>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</si>
  <si>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</si>
  <si>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</si>
  <si>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</si>
  <si>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</si>
  <si>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</si>
  <si>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</si>
  <si>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</si>
  <si>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</si>
  <si>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</si>
  <si>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</si>
  <si>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</si>
  <si>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</si>
  <si>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</si>
  <si>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</si>
  <si>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</si>
  <si>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</si>
  <si>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</si>
  <si>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</si>
  <si>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</si>
  <si>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</si>
  <si>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</si>
  <si>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</si>
  <si>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</si>
  <si>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</si>
  <si>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</si>
  <si>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</si>
  <si>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</si>
  <si>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</si>
  <si>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</si>
  <si>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</si>
  <si>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</si>
  <si>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</si>
  <si>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</si>
  <si>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</si>
  <si>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</si>
  <si>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</si>
  <si>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</si>
  <si>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</si>
  <si>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</si>
  <si>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</si>
  <si>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</si>
  <si>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</si>
  <si>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</si>
  <si>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</si>
  <si>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</si>
  <si>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</si>
  <si>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</si>
  <si>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</si>
  <si>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</si>
  <si>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</si>
  <si>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</si>
  <si>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</si>
  <si>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</si>
  <si>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</si>
  <si>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</si>
  <si>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</si>
  <si>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</si>
  <si>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</si>
  <si>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</si>
  <si>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</si>
  <si>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</si>
  <si>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</si>
  <si>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</si>
  <si>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</si>
  <si>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</si>
  <si>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</si>
  <si>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</si>
  <si>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</si>
  <si>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</si>
  <si>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</si>
  <si>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</si>
  <si>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</si>
  <si>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</si>
  <si>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</si>
  <si>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</si>
  <si>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</si>
  <si>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</si>
  <si>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</si>
  <si>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</si>
  <si>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</si>
  <si>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</si>
  <si>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</si>
  <si>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</si>
  <si>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</si>
  <si>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</si>
  <si>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</si>
  <si>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</si>
  <si>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</si>
  <si>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</si>
  <si>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</si>
  <si>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</si>
  <si>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</si>
  <si>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</si>
  <si>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</si>
  <si>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</si>
  <si>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</si>
  <si>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</si>
  <si>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</si>
  <si>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</si>
  <si>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</si>
  <si>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</si>
  <si>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</si>
  <si>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</si>
  <si>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</si>
  <si>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</si>
  <si>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</si>
  <si>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</si>
  <si>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</si>
  <si>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</si>
  <si>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</si>
  <si>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</si>
  <si>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</si>
  <si>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</si>
  <si>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</si>
  <si>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</si>
  <si>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</si>
  <si>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</si>
  <si>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</si>
  <si>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</si>
  <si>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</si>
  <si>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</si>
  <si>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</si>
  <si>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</si>
  <si>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</si>
  <si>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</si>
  <si>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</si>
  <si>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</si>
  <si>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</si>
  <si>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</si>
  <si>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</si>
  <si>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</si>
  <si>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</si>
  <si>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</si>
  <si>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</si>
  <si>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</si>
  <si>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</si>
  <si>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</si>
  <si>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</si>
  <si>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</si>
  <si>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</si>
  <si>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</si>
  <si>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</si>
  <si>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</si>
  <si>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</si>
  <si>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</si>
  <si>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</si>
  <si>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</si>
  <si>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</si>
  <si>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</si>
  <si>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</si>
  <si>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</si>
  <si>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</si>
  <si>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</si>
  <si>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</si>
  <si>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</si>
  <si>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</si>
  <si>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</si>
  <si>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</si>
  <si>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</si>
  <si>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</si>
  <si>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</si>
  <si>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</si>
  <si>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</si>
  <si>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</si>
  <si>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</si>
  <si>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</si>
  <si>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</si>
  <si>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</si>
  <si>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</si>
  <si>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</si>
  <si>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</si>
  <si>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</si>
  <si>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</si>
  <si>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</si>
  <si>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</si>
  <si>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</si>
  <si>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</si>
  <si>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</si>
  <si>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</si>
  <si>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</si>
  <si>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</si>
  <si>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</si>
  <si>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</si>
  <si>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</si>
  <si>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</si>
  <si>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</si>
  <si>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</si>
  <si>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</si>
  <si>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</si>
  <si>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</si>
  <si>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</si>
  <si>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</si>
  <si>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</si>
  <si>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</si>
  <si>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</si>
  <si>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</si>
  <si>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</si>
  <si>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</si>
  <si>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</si>
  <si>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</si>
  <si>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</si>
  <si>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</si>
  <si>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</si>
  <si>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</si>
  <si>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</si>
  <si>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</si>
  <si>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</si>
  <si>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</si>
  <si>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</si>
  <si>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</si>
  <si>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</si>
  <si>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</si>
  <si>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</si>
  <si>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</si>
  <si>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</si>
  <si>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</si>
  <si>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</si>
  <si>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</si>
  <si>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</si>
  <si>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</si>
  <si>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</si>
  <si>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</si>
  <si>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</si>
  <si>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</si>
  <si>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</si>
  <si>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</si>
  <si>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</si>
  <si>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</si>
  <si>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</si>
  <si>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</si>
  <si>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</si>
  <si>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</si>
  <si>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</si>
  <si>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</si>
  <si>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</si>
  <si>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</si>
  <si>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</si>
  <si>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</si>
  <si>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</si>
  <si>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</si>
  <si>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</si>
  <si>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</si>
  <si>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</si>
  <si>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</si>
  <si>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</si>
  <si>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</si>
  <si>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</si>
  <si>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</si>
  <si>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</si>
  <si>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</si>
  <si>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</si>
  <si>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</si>
  <si>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</si>
  <si>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</si>
  <si>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</si>
  <si>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</si>
  <si>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</si>
  <si>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</si>
  <si>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</si>
  <si>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</si>
  <si>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</si>
  <si>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</si>
  <si>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</si>
  <si>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</si>
  <si>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</si>
  <si>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</si>
  <si>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</si>
  <si>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</si>
  <si>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</si>
  <si>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</si>
  <si>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</si>
  <si>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</si>
  <si>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</si>
  <si>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</si>
  <si>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</si>
  <si>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</si>
  <si>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</si>
  <si>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</si>
  <si>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</si>
  <si>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</si>
  <si>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</si>
  <si>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</si>
  <si>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</si>
  <si>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</si>
  <si>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</si>
  <si>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</si>
  <si>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</si>
  <si>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</si>
  <si>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</si>
  <si>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</si>
  <si>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</si>
  <si>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</si>
  <si>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</si>
  <si>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</si>
  <si>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</si>
  <si>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</si>
  <si>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</si>
  <si>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</si>
  <si>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</si>
  <si>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</si>
  <si>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</si>
  <si>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</si>
  <si>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</si>
  <si>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</si>
  <si>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</si>
  <si>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</si>
  <si>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</si>
  <si>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</si>
  <si>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</si>
  <si>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</si>
  <si>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</si>
  <si>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</si>
  <si>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</si>
  <si>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</si>
  <si>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</si>
  <si>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</si>
  <si>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</si>
  <si>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</si>
  <si>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</si>
  <si>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</si>
  <si>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</si>
  <si>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</si>
  <si>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</si>
  <si>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</si>
  <si>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</si>
  <si>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</si>
  <si>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</si>
  <si>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</si>
  <si>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</si>
  <si>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</si>
  <si>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</si>
  <si>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</si>
  <si>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</si>
  <si>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</si>
  <si>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</si>
  <si>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</si>
  <si>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</si>
  <si>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</si>
  <si>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</si>
  <si>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</si>
  <si>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</si>
  <si>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</si>
  <si>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</si>
  <si>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</si>
  <si>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</si>
  <si>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</si>
  <si>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</si>
  <si>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</si>
  <si>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</si>
  <si>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</si>
  <si>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</si>
  <si>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</si>
  <si>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</si>
  <si>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</si>
  <si>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</si>
  <si>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</si>
  <si>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</si>
  <si>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</si>
  <si>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</si>
  <si>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</si>
  <si>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</si>
  <si>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</si>
  <si>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</si>
  <si>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</si>
  <si>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</si>
  <si>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</si>
  <si>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</si>
  <si>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</si>
  <si>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</si>
  <si>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</si>
  <si>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</si>
  <si>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</si>
  <si>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</si>
  <si>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</si>
  <si>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</si>
  <si>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</si>
  <si>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</si>
  <si>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</si>
  <si>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</si>
  <si>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</si>
  <si>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</si>
  <si>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</si>
  <si>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</si>
  <si>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</si>
  <si>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</si>
  <si>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</si>
  <si>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</si>
  <si>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</si>
  <si>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</si>
  <si>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</si>
  <si>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</si>
  <si>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</si>
  <si>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</si>
  <si>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</si>
  <si>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</si>
  <si>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</si>
  <si>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</si>
  <si>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</si>
  <si>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</si>
  <si>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</si>
  <si>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</si>
  <si>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</si>
  <si>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</si>
  <si>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</si>
  <si>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</si>
  <si>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</si>
  <si>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</si>
  <si>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</si>
  <si>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</si>
  <si>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</si>
  <si>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</si>
  <si>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</si>
  <si>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</si>
  <si>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</si>
  <si>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</si>
  <si>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</si>
  <si>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</si>
  <si>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</si>
  <si>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</si>
  <si>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</si>
  <si>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</si>
  <si>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</si>
  <si>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</si>
  <si>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</si>
  <si>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</si>
  <si>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</si>
  <si>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</si>
  <si>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</si>
  <si>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</si>
  <si>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</si>
  <si>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</si>
  <si>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</si>
  <si>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</si>
  <si>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</si>
  <si>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</si>
  <si>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</si>
  <si>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</si>
  <si>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</si>
  <si>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</si>
  <si>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</si>
  <si>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</si>
  <si>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</si>
  <si>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</si>
  <si>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</si>
  <si>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</si>
  <si>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</si>
  <si>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</si>
  <si>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</si>
  <si>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</si>
  <si>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</si>
  <si>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</si>
  <si>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</si>
  <si>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</si>
  <si>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</si>
  <si>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</si>
  <si>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</si>
  <si>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</si>
  <si>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</si>
  <si>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</si>
  <si>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</si>
  <si>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</si>
  <si>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</si>
  <si>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</si>
  <si>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</si>
  <si>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</si>
  <si>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</si>
  <si>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</si>
  <si>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</si>
  <si>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</si>
  <si>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</si>
  <si>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</si>
  <si>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</si>
  <si>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</si>
  <si>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</si>
  <si>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</si>
  <si>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</si>
  <si>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</si>
  <si>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</si>
  <si>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</si>
  <si>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</si>
  <si>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</si>
  <si>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</si>
  <si>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</si>
  <si>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</si>
  <si>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</si>
  <si>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</si>
  <si>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</si>
  <si>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</si>
  <si>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</si>
  <si>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</si>
  <si>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</si>
  <si>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</si>
  <si>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</si>
  <si>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</si>
  <si>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</si>
  <si>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</si>
  <si>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</si>
  <si>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</si>
  <si>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</si>
  <si>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</si>
  <si>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</si>
  <si>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</si>
  <si>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</si>
  <si>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</si>
  <si>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</si>
  <si>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</si>
  <si>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</si>
  <si>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</si>
  <si>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</si>
  <si>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</si>
  <si>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</si>
  <si>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</si>
  <si>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</si>
  <si>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</si>
  <si>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</si>
  <si>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</si>
  <si>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</si>
  <si>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</si>
  <si>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</si>
  <si>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</si>
  <si>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</si>
  <si>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</si>
  <si>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</si>
  <si>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</si>
  <si>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</si>
  <si>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</si>
  <si>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</si>
  <si>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</si>
  <si>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</si>
  <si>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</si>
  <si>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</si>
  <si>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</si>
  <si>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</si>
  <si>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</si>
  <si>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</si>
  <si>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</si>
  <si>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</si>
  <si>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</si>
  <si>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</si>
  <si>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</si>
  <si>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</si>
  <si>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</si>
  <si>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</si>
  <si>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</si>
  <si>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</si>
  <si>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</si>
  <si>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</si>
  <si>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</si>
  <si>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</si>
  <si>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</si>
  <si>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</si>
  <si>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</si>
  <si>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</si>
  <si>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</si>
  <si>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</si>
  <si>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</si>
  <si>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</si>
  <si>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</si>
  <si>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</si>
  <si>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</si>
  <si>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</si>
  <si>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</si>
  <si>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</si>
  <si>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</si>
  <si>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</si>
  <si>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</si>
  <si>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</si>
  <si>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</si>
  <si>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</si>
  <si>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</si>
  <si>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</si>
  <si>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</si>
  <si>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</si>
  <si>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</si>
  <si>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</si>
  <si>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</si>
  <si>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</si>
  <si>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</si>
  <si>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</si>
  <si>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</si>
  <si>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</si>
  <si>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</si>
  <si>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</si>
  <si>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</si>
  <si>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</si>
  <si>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</si>
  <si>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</si>
  <si>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</si>
  <si>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</si>
  <si>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</si>
  <si>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</si>
  <si>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</si>
  <si>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</si>
  <si>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</si>
  <si>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</si>
  <si>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</si>
  <si>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</si>
  <si>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</si>
  <si>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</si>
  <si>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</si>
  <si>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</si>
  <si>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</si>
  <si>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</si>
  <si>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</si>
  <si>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</si>
  <si>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</si>
  <si>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</si>
  <si>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</si>
  <si>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</si>
  <si>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</si>
  <si>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</si>
  <si>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</si>
  <si>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</si>
  <si>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</si>
  <si>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</si>
  <si>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</si>
  <si>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</si>
  <si>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</si>
  <si>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</si>
  <si>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</si>
  <si>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</si>
  <si>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</si>
  <si>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</si>
  <si>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</si>
  <si>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</si>
  <si>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</si>
  <si>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</si>
  <si>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</si>
  <si>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</si>
  <si>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</si>
  <si>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</si>
  <si>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</si>
  <si>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</si>
  <si>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</si>
  <si>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</si>
  <si>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</si>
  <si>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</si>
  <si>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</si>
  <si>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</si>
  <si>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</si>
  <si>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</si>
  <si>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</si>
  <si>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</si>
  <si>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</si>
  <si>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</si>
  <si>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</si>
  <si>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</si>
  <si>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</si>
  <si>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</si>
  <si>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</si>
  <si>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</si>
  <si>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</si>
  <si>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</si>
  <si>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</si>
  <si>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</si>
  <si>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63195</t>
  </si>
  <si>
    <t>TEPIC, NAYARIT.</t>
  </si>
  <si>
    <t>PABLO ANTONIO SANDOVAL CABELLO</t>
  </si>
  <si>
    <t>comercializadora_nayarit@live.com.mx</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</si>
  <si>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</si>
  <si>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</si>
  <si>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</si>
  <si>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</si>
  <si>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</si>
  <si>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</si>
  <si>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</si>
  <si>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</si>
  <si>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</si>
  <si>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</si>
  <si>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</si>
  <si>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</si>
  <si>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</si>
  <si>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</si>
  <si>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</si>
  <si>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</si>
  <si>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</si>
  <si>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</si>
  <si>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</si>
  <si>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</si>
  <si>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</si>
  <si>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</si>
  <si>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</si>
  <si>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</si>
  <si>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</si>
  <si>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</si>
  <si>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</si>
  <si>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</si>
  <si>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</si>
  <si>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</si>
  <si>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</si>
  <si>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</si>
  <si>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</si>
  <si>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</si>
  <si>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</si>
  <si>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</si>
  <si>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</si>
  <si>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</si>
  <si>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</si>
  <si>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</si>
  <si>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</si>
  <si>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</si>
  <si>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</si>
  <si>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</si>
  <si>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</si>
  <si>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</si>
  <si>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</si>
  <si>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</si>
  <si>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</si>
  <si>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</si>
  <si>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</si>
  <si>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</si>
  <si>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</si>
  <si>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</si>
  <si>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</si>
  <si>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</si>
  <si>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</si>
  <si>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</si>
  <si>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</si>
  <si>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</si>
  <si>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</si>
  <si>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</si>
  <si>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</si>
  <si>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</si>
  <si>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</si>
  <si>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</si>
  <si>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</si>
  <si>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</si>
  <si>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</si>
  <si>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</si>
  <si>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</si>
  <si>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</si>
  <si>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</si>
  <si>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</si>
  <si>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</si>
  <si>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</si>
  <si>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</si>
  <si>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</si>
  <si>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</si>
  <si>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</si>
  <si>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</si>
  <si>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</si>
  <si>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</si>
  <si>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</si>
  <si>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</si>
  <si>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</si>
  <si>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</si>
  <si>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</si>
  <si>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</si>
  <si>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</si>
  <si>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</si>
  <si>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</si>
  <si>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</si>
  <si>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</si>
  <si>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</si>
  <si>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</si>
  <si>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</si>
  <si>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</si>
  <si>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</si>
  <si>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</si>
  <si>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</si>
  <si>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</si>
  <si>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</si>
  <si>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</si>
  <si>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</si>
  <si>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</si>
  <si>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</si>
  <si>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</si>
  <si>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</si>
  <si>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</si>
  <si>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</si>
  <si>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</si>
  <si>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</si>
  <si>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</si>
  <si>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</si>
  <si>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</si>
  <si>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</si>
  <si>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</si>
  <si>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</si>
  <si>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</si>
  <si>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</si>
  <si>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</si>
  <si>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</si>
  <si>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</si>
  <si>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</si>
  <si>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</si>
  <si>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</si>
  <si>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</si>
  <si>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</si>
  <si>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</si>
  <si>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</si>
  <si>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</si>
  <si>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</si>
  <si>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</si>
  <si>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</si>
  <si>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</si>
  <si>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</si>
  <si>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</si>
  <si>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</si>
  <si>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</si>
  <si>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</si>
  <si>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</si>
  <si>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</si>
  <si>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</si>
  <si>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</si>
  <si>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</si>
  <si>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</si>
  <si>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</si>
  <si>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</si>
  <si>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</si>
  <si>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</si>
  <si>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</si>
  <si>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</si>
  <si>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</si>
  <si>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</si>
  <si>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</si>
  <si>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</si>
  <si>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</si>
  <si>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</si>
  <si>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</si>
  <si>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</si>
  <si>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</si>
  <si>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</si>
  <si>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</si>
  <si>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</si>
  <si>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</si>
  <si>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</si>
  <si>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</si>
  <si>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</si>
  <si>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</si>
  <si>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</si>
  <si>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</si>
  <si>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</si>
  <si>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</si>
  <si>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</si>
  <si>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</si>
  <si>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</si>
  <si>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</si>
  <si>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</si>
  <si>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</si>
  <si>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</si>
  <si>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</si>
  <si>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</si>
  <si>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</si>
  <si>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</si>
  <si>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</si>
  <si>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</si>
  <si>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</si>
  <si>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</si>
  <si>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</si>
  <si>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</si>
  <si>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</si>
  <si>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</si>
  <si>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</si>
  <si>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</si>
  <si>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</si>
  <si>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</si>
  <si>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</si>
  <si>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</si>
  <si>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</si>
  <si>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</si>
  <si>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</si>
  <si>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</si>
  <si>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</si>
  <si>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</si>
  <si>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</si>
  <si>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</si>
  <si>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</si>
  <si>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</si>
  <si>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</si>
  <si>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</si>
  <si>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</si>
  <si>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</si>
  <si>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</si>
  <si>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</si>
  <si>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</si>
  <si>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</si>
  <si>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</si>
  <si>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</si>
  <si>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</si>
  <si>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</si>
  <si>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</si>
  <si>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</si>
  <si>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</si>
  <si>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</si>
  <si>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</si>
  <si>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</si>
  <si>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</si>
  <si>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</si>
  <si>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</si>
  <si>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</si>
  <si>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</si>
  <si>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</si>
  <si>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</si>
  <si>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</si>
  <si>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</si>
  <si>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</si>
  <si>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</si>
  <si>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</si>
  <si>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</si>
  <si>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</si>
  <si>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</si>
  <si>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</si>
  <si>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</si>
  <si>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</si>
  <si>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</si>
  <si>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</si>
  <si>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</si>
  <si>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</si>
  <si>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</si>
  <si>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</si>
  <si>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</si>
  <si>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</si>
  <si>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</si>
  <si>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</si>
  <si>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</si>
  <si>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</si>
  <si>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</si>
  <si>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</si>
  <si>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</si>
  <si>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</si>
  <si>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</si>
  <si>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</si>
  <si>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</si>
  <si>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</si>
  <si>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</si>
  <si>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</si>
  <si>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</si>
  <si>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</si>
  <si>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</si>
  <si>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</si>
  <si>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</si>
  <si>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</si>
  <si>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</si>
  <si>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</si>
  <si>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</si>
  <si>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</si>
  <si>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</si>
  <si>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</si>
  <si>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</si>
  <si>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</si>
  <si>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</si>
  <si>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</si>
  <si>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</si>
  <si>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</si>
  <si>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</si>
  <si>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</si>
  <si>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</si>
  <si>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</si>
  <si>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</si>
  <si>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</si>
  <si>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</si>
  <si>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</si>
  <si>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</si>
  <si>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</si>
  <si>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</si>
  <si>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</si>
  <si>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</si>
  <si>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</si>
  <si>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</si>
  <si>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</si>
  <si>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</si>
  <si>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</si>
  <si>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</si>
  <si>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</si>
  <si>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</si>
  <si>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</si>
  <si>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</si>
  <si>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</si>
  <si>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</si>
  <si>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</si>
  <si>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</si>
  <si>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</si>
  <si>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</si>
  <si>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</si>
  <si>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</si>
  <si>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</si>
  <si>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</si>
  <si>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</si>
  <si>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</si>
  <si>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</si>
  <si>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</si>
  <si>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</si>
  <si>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</si>
  <si>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</si>
  <si>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</si>
  <si>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</si>
  <si>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</si>
  <si>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</si>
  <si>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</si>
  <si>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</si>
  <si>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</si>
  <si>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</si>
  <si>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</si>
  <si>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</si>
  <si>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</si>
  <si>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</si>
  <si>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</si>
  <si>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</si>
  <si>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</si>
  <si>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</si>
  <si>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</si>
  <si>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</si>
  <si>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</si>
  <si>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</si>
  <si>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</si>
  <si>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</si>
  <si>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</si>
  <si>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</si>
  <si>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</si>
  <si>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</si>
  <si>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</si>
  <si>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</si>
  <si>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</si>
  <si>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</si>
  <si>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</si>
  <si>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</si>
  <si>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</si>
  <si>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</si>
  <si>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</si>
  <si>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</si>
  <si>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</si>
  <si>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</si>
  <si>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</si>
  <si>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</si>
  <si>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</si>
  <si>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</si>
  <si>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</si>
  <si>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</si>
  <si>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</si>
  <si>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</si>
  <si>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</si>
  <si>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</si>
  <si>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</si>
  <si>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</si>
  <si>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</si>
  <si>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</si>
  <si>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</si>
  <si>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</si>
  <si>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</si>
  <si>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</si>
  <si>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</si>
  <si>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</si>
  <si>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</si>
  <si>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</si>
  <si>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</si>
  <si>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</si>
  <si>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</si>
  <si>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</si>
  <si>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</si>
  <si>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</si>
  <si>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</si>
  <si>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</si>
  <si>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</si>
  <si>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</si>
  <si>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</si>
  <si>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</si>
  <si>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</si>
  <si>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</si>
  <si>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</si>
  <si>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</si>
  <si>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</si>
  <si>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</si>
  <si>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</si>
  <si>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</si>
  <si>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</si>
  <si>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</si>
  <si>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</si>
  <si>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</si>
  <si>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</si>
  <si>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</si>
  <si>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</si>
  <si>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</si>
  <si>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</si>
  <si>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</si>
  <si>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</si>
  <si>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</si>
  <si>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</si>
  <si>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</si>
  <si>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</si>
  <si>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</si>
  <si>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</si>
  <si>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</si>
  <si>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</si>
  <si>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</si>
  <si>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</si>
  <si>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</si>
  <si>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</si>
  <si>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</si>
  <si>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</si>
  <si>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</si>
  <si>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</si>
  <si>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</si>
  <si>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</si>
  <si>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</si>
  <si>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</si>
  <si>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</si>
  <si>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</si>
  <si>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</si>
  <si>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</si>
  <si>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</si>
  <si>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</si>
  <si>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</si>
  <si>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</si>
  <si>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</si>
  <si>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</si>
  <si>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</si>
  <si>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</si>
  <si>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</si>
  <si>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</si>
  <si>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</si>
  <si>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</si>
  <si>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</si>
  <si>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</si>
  <si>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</si>
  <si>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</si>
  <si>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</si>
  <si>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</si>
  <si>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</si>
  <si>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</si>
  <si>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</si>
  <si>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</si>
  <si>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</si>
  <si>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</si>
  <si>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</si>
  <si>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</si>
  <si>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</si>
  <si>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</si>
  <si>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</si>
  <si>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</si>
  <si>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</si>
  <si>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</si>
  <si>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</si>
  <si>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</si>
  <si>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</si>
  <si>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</si>
  <si>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</si>
  <si>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</si>
  <si>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</si>
  <si>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</si>
  <si>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</si>
  <si>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</si>
  <si>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</si>
  <si>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</si>
  <si>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</si>
  <si>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</si>
  <si>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</si>
  <si>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</si>
  <si>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</si>
  <si>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</si>
  <si>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</si>
  <si>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</si>
  <si>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</si>
  <si>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</si>
  <si>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</si>
  <si>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</si>
  <si>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</si>
  <si>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</si>
  <si>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</si>
  <si>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</si>
  <si>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</si>
  <si>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</si>
  <si>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</si>
  <si>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</si>
  <si>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</si>
  <si>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</si>
  <si>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</si>
  <si>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</si>
  <si>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</si>
  <si>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</si>
  <si>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</si>
  <si>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</si>
  <si>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</si>
  <si>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</si>
  <si>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</si>
  <si>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</si>
  <si>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</si>
  <si>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</si>
  <si>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</si>
  <si>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</si>
  <si>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</si>
  <si>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</si>
  <si>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</si>
  <si>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</si>
  <si>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</si>
  <si>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</si>
  <si>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</si>
  <si>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</si>
  <si>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</si>
  <si>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</si>
  <si>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</si>
  <si>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</si>
  <si>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</si>
  <si>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</si>
  <si>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</si>
  <si>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</si>
  <si>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</si>
  <si>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</si>
  <si>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</si>
  <si>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</si>
  <si>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</si>
  <si>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</si>
  <si>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</si>
  <si>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</si>
  <si>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</si>
  <si>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</si>
  <si>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</si>
  <si>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</si>
  <si>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</si>
  <si>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</si>
  <si>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</si>
  <si>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</si>
  <si>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</si>
  <si>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</si>
  <si>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</si>
  <si>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</si>
  <si>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</si>
  <si>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</si>
  <si>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</si>
  <si>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</si>
  <si>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</si>
  <si>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</si>
  <si>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</si>
  <si>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</si>
  <si>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</si>
  <si>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</si>
  <si>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</si>
  <si>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</si>
  <si>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</si>
  <si>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</si>
  <si>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</si>
  <si>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</si>
  <si>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</si>
  <si>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</si>
  <si>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</si>
  <si>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</si>
  <si>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</si>
  <si>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</si>
  <si>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</si>
  <si>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</si>
  <si>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</si>
  <si>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</si>
  <si>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</si>
  <si>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</si>
  <si>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</si>
  <si>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</si>
  <si>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</si>
  <si>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</si>
  <si>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</si>
  <si>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</si>
  <si>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</si>
  <si>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</si>
  <si>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</si>
  <si>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</si>
  <si>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</si>
  <si>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</si>
  <si>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</si>
  <si>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</si>
  <si>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</si>
  <si>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</si>
  <si>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</si>
  <si>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</si>
  <si>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</si>
  <si>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</si>
  <si>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</si>
  <si>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</si>
  <si>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</si>
  <si>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</si>
  <si>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</si>
  <si>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</si>
  <si>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</si>
  <si>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</si>
  <si>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</si>
  <si>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</si>
  <si>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</si>
  <si>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</si>
  <si>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</si>
  <si>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</si>
  <si>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</si>
  <si>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</si>
  <si>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</si>
  <si>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</si>
  <si>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</si>
  <si>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</si>
  <si>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</si>
  <si>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</si>
  <si>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</si>
  <si>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</si>
  <si>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</si>
  <si>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</si>
  <si>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</si>
  <si>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</si>
  <si>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</si>
  <si>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</si>
  <si>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</si>
  <si>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</si>
  <si>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</si>
  <si>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</si>
  <si>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</si>
  <si>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</si>
  <si>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</si>
  <si>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</si>
  <si>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</si>
  <si>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</si>
  <si>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</si>
  <si>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</si>
  <si>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</si>
  <si>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</si>
  <si>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</si>
  <si>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</si>
  <si>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</si>
  <si>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</si>
  <si>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</si>
  <si>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</si>
  <si>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</si>
  <si>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</si>
  <si>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</si>
  <si>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</si>
  <si>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</si>
  <si>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</si>
  <si>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</si>
  <si>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</si>
  <si>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</si>
  <si>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</si>
  <si>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</si>
  <si>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</si>
  <si>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</si>
  <si>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</si>
  <si>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</si>
  <si>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</si>
  <si>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</si>
  <si>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</si>
  <si>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</si>
  <si>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</si>
  <si>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</si>
  <si>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</si>
  <si>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</si>
  <si>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</si>
  <si>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</si>
  <si>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</si>
  <si>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</si>
  <si>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</si>
  <si>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</si>
  <si>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</si>
  <si>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</si>
  <si>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</si>
  <si>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</si>
  <si>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</si>
  <si>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</si>
  <si>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</si>
  <si>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</si>
  <si>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</si>
  <si>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</si>
  <si>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</si>
  <si>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</si>
  <si>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</si>
  <si>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</si>
  <si>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</si>
  <si>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</si>
  <si>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</si>
  <si>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</si>
  <si>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</si>
  <si>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</si>
  <si>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</si>
  <si>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</si>
  <si>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</si>
  <si>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</si>
  <si>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</si>
  <si>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</si>
  <si>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</si>
  <si>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</si>
  <si>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</si>
  <si>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</si>
  <si>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</si>
  <si>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</si>
  <si>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</si>
  <si>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</si>
  <si>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</si>
  <si>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</si>
  <si>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</si>
  <si>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</si>
  <si>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</si>
  <si>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</si>
  <si>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</si>
  <si>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</si>
  <si>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</si>
  <si>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</si>
  <si>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</si>
  <si>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</si>
  <si>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</si>
  <si>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</si>
  <si>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</si>
  <si>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</si>
  <si>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</si>
  <si>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</si>
  <si>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</si>
  <si>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</si>
  <si>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</si>
  <si>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</si>
  <si>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</si>
  <si>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</si>
  <si>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</si>
  <si>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</si>
  <si>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</si>
  <si>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</si>
  <si>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</si>
  <si>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</si>
  <si>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</si>
  <si>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</si>
  <si>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</si>
  <si>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</si>
  <si>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</si>
  <si>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</si>
  <si>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</si>
  <si>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</si>
  <si>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</si>
  <si>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</si>
  <si>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</si>
  <si>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</si>
  <si>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</si>
  <si>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</si>
  <si>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</si>
  <si>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</si>
  <si>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</si>
  <si>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</si>
  <si>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</si>
  <si>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</si>
  <si>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</si>
  <si>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</si>
  <si>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</si>
  <si>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</si>
  <si>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</si>
  <si>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</si>
  <si>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</si>
  <si>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</si>
  <si>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</si>
  <si>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</si>
  <si>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</si>
  <si>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</si>
  <si>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</si>
  <si>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</si>
  <si>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</si>
  <si>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</si>
  <si>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</si>
  <si>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</si>
  <si>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</si>
  <si>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</si>
  <si>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</si>
  <si>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</si>
  <si>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</si>
  <si>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</si>
  <si>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</si>
  <si>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</si>
  <si>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</si>
  <si>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</si>
  <si>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</si>
  <si>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</si>
  <si>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</si>
  <si>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</si>
  <si>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</si>
  <si>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</si>
  <si>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</si>
  <si>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</si>
  <si>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</si>
  <si>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</si>
  <si>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</si>
  <si>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</si>
  <si>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</si>
  <si>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</si>
  <si>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</si>
  <si>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</si>
  <si>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</si>
  <si>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</si>
  <si>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</si>
  <si>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</si>
  <si>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</si>
  <si>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</si>
  <si>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</si>
  <si>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</si>
  <si>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</si>
  <si>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</si>
  <si>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</si>
  <si>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</si>
  <si>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</si>
  <si>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</si>
  <si>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</si>
  <si>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</si>
  <si>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</si>
  <si>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</si>
  <si>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</si>
  <si>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</si>
  <si>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</si>
  <si>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</si>
  <si>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</si>
  <si>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</si>
  <si>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</si>
  <si>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</si>
  <si>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</si>
  <si>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</si>
  <si>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</si>
  <si>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</si>
  <si>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</si>
  <si>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</si>
  <si>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</si>
  <si>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</si>
  <si>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</si>
  <si>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</si>
  <si>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</si>
  <si>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</si>
  <si>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</si>
  <si>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</si>
  <si>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</si>
  <si>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</si>
  <si>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</si>
  <si>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</si>
  <si>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</si>
  <si>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</si>
  <si>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</si>
  <si>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</si>
  <si>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</si>
  <si>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</si>
  <si>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</si>
  <si>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</si>
  <si>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</si>
  <si>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</si>
  <si>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</si>
  <si>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</si>
  <si>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</si>
  <si>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</si>
  <si>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</si>
  <si>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</si>
  <si>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</si>
  <si>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</si>
  <si>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</si>
  <si>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</si>
  <si>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</si>
  <si>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</si>
  <si>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</si>
  <si>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</si>
  <si>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</si>
  <si>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</si>
  <si>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</si>
  <si>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</si>
  <si>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</si>
  <si>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</si>
  <si>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</si>
  <si>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</si>
  <si>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</si>
  <si>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</si>
  <si>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</si>
  <si>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</si>
  <si>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</si>
  <si>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</si>
  <si>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</si>
  <si>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</si>
  <si>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</si>
  <si>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</si>
  <si>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</si>
  <si>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</si>
  <si>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</si>
  <si>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</si>
  <si>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</si>
  <si>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</si>
  <si>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</si>
  <si>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</si>
  <si>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</si>
  <si>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</si>
  <si>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</si>
  <si>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</si>
  <si>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</si>
  <si>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</si>
  <si>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</si>
  <si>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</si>
  <si>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</si>
  <si>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</si>
  <si>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</si>
  <si>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</si>
  <si>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</si>
  <si>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</si>
  <si>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</si>
  <si>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</si>
  <si>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</si>
  <si>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</si>
  <si>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</si>
  <si>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</si>
  <si>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</si>
  <si>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</si>
  <si>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</si>
  <si>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</si>
  <si>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</si>
  <si>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</si>
  <si>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</si>
  <si>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</si>
  <si>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</si>
  <si>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</si>
  <si>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</si>
  <si>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</si>
  <si>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</si>
  <si>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</si>
  <si>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</si>
  <si>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</si>
  <si>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</si>
  <si>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</si>
  <si>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</si>
  <si>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</si>
  <si>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</si>
  <si>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</si>
  <si>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</si>
  <si>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</si>
  <si>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</si>
  <si>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</si>
  <si>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</si>
  <si>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</si>
  <si>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</si>
  <si>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</si>
  <si>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</si>
  <si>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</si>
  <si>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</si>
  <si>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</si>
  <si>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</si>
  <si>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</si>
  <si>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</si>
  <si>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</si>
  <si>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</si>
  <si>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</si>
  <si>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</si>
  <si>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</si>
  <si>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</si>
  <si>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</si>
  <si>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</si>
  <si>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</si>
  <si>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</si>
  <si>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</si>
  <si>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</si>
  <si>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</si>
  <si>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</si>
  <si>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</si>
  <si>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</si>
  <si>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</si>
  <si>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</si>
  <si>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</si>
  <si>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</si>
  <si>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</si>
  <si>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</si>
  <si>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</si>
  <si>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</si>
  <si>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</si>
  <si>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</si>
  <si>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</si>
  <si>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</si>
  <si>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</si>
  <si>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</si>
  <si>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</si>
  <si>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</si>
  <si>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</si>
  <si>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</si>
  <si>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</si>
  <si>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</si>
  <si>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</si>
  <si>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</si>
  <si>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</si>
  <si>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</si>
  <si>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</si>
  <si>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</si>
  <si>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</si>
  <si>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</si>
  <si>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</si>
  <si>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</si>
  <si>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</si>
  <si>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</si>
  <si>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</si>
  <si>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</si>
  <si>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</si>
  <si>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</si>
  <si>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</si>
  <si>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</si>
  <si>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</si>
  <si>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</si>
  <si>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</si>
  <si>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</si>
  <si>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</si>
  <si>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</si>
  <si>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</si>
  <si>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</si>
  <si>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</si>
  <si>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</si>
  <si>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</si>
  <si>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</si>
  <si>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</si>
  <si>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</si>
  <si>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</si>
  <si>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</si>
  <si>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</si>
  <si>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</si>
  <si>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</si>
  <si>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</si>
  <si>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</si>
  <si>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</si>
  <si>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</si>
  <si>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</si>
  <si>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</si>
  <si>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</si>
  <si>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</si>
  <si>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</si>
  <si>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</si>
  <si>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</si>
  <si>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</si>
  <si>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</si>
  <si>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</si>
  <si>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</si>
  <si>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</si>
  <si>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</si>
  <si>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</si>
  <si>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</si>
  <si>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</si>
  <si>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</si>
  <si>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</si>
  <si>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</si>
  <si>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</si>
  <si>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</si>
  <si>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</si>
  <si>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</si>
  <si>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</si>
  <si>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</si>
  <si>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</si>
  <si>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</si>
  <si>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</si>
  <si>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</si>
  <si>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</si>
  <si>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</si>
  <si>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</si>
  <si>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</si>
  <si>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</si>
  <si>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</si>
  <si>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</si>
  <si>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</si>
  <si>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</si>
  <si>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</si>
  <si>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</si>
  <si>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</si>
  <si>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</si>
  <si>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</si>
  <si>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</si>
  <si>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</si>
  <si>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</si>
  <si>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</si>
  <si>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</si>
  <si>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</si>
  <si>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</si>
  <si>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</si>
  <si>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</si>
  <si>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</si>
  <si>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</si>
  <si>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</si>
  <si>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</si>
  <si>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</si>
  <si>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</si>
  <si>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</si>
  <si>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</si>
  <si>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</si>
  <si>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</si>
  <si>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</si>
  <si>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</si>
  <si>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</si>
  <si>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</si>
  <si>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</si>
  <si>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</si>
  <si>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</si>
  <si>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</si>
  <si>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</si>
  <si>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</si>
  <si>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</si>
  <si>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</si>
  <si>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</si>
  <si>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</si>
  <si>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</si>
  <si>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</si>
  <si>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</si>
  <si>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</si>
  <si>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</si>
  <si>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</si>
  <si>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</si>
  <si>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</si>
  <si>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</si>
  <si>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</si>
  <si>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</si>
  <si>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</si>
  <si>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</si>
  <si>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</si>
  <si>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</si>
  <si>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</si>
  <si>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</si>
  <si>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</si>
  <si>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</si>
  <si>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</si>
  <si>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</si>
  <si>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</si>
  <si>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</si>
  <si>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</si>
  <si>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</si>
  <si>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</si>
  <si>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</si>
  <si>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</si>
  <si>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</si>
  <si>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</si>
  <si>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</si>
  <si>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</si>
  <si>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</si>
  <si>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</si>
  <si>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</si>
  <si>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</si>
  <si>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</si>
  <si>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</si>
  <si>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</si>
  <si>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</si>
  <si>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</si>
  <si>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</si>
  <si>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</si>
  <si>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</si>
  <si>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</si>
  <si>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</si>
  <si>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</si>
  <si>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</si>
  <si>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</si>
  <si>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</si>
  <si>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</si>
  <si>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</si>
  <si>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</si>
  <si>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</si>
  <si>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</si>
  <si>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</si>
  <si>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</si>
  <si>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</si>
  <si>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</si>
  <si>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</si>
  <si>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</si>
  <si>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</si>
  <si>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</si>
  <si>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</si>
  <si>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</si>
  <si>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</si>
  <si>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</si>
  <si>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</si>
  <si>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</si>
  <si>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</si>
  <si>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</si>
  <si>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</si>
  <si>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</si>
  <si>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</si>
  <si>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</si>
  <si>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</si>
  <si>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</si>
  <si>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</si>
  <si>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</si>
  <si>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</si>
  <si>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</si>
  <si>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</si>
  <si>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</si>
  <si>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</si>
  <si>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</si>
  <si>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</si>
  <si>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</si>
  <si>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</si>
  <si>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</si>
  <si>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</si>
  <si>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</si>
  <si>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</si>
  <si>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</si>
  <si>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</si>
  <si>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</si>
  <si>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</si>
  <si>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</si>
  <si>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</si>
  <si>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</si>
  <si>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</si>
  <si>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</si>
  <si>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</si>
  <si>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</si>
  <si>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</si>
  <si>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</si>
  <si>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</si>
  <si>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</si>
  <si>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</si>
  <si>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</si>
  <si>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</si>
  <si>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</si>
  <si>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</si>
  <si>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</si>
  <si>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</si>
  <si>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</si>
  <si>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</si>
  <si>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</si>
  <si>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</si>
  <si>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</si>
  <si>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</si>
  <si>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</si>
  <si>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</si>
  <si>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</si>
  <si>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</si>
  <si>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</si>
  <si>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</si>
  <si>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</si>
  <si>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</si>
  <si>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</si>
  <si>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</si>
  <si>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</si>
  <si>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</si>
  <si>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</si>
  <si>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</si>
  <si>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</si>
  <si>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</si>
  <si>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</si>
  <si>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</si>
  <si>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</si>
  <si>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</si>
  <si>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</si>
  <si>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</si>
  <si>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</si>
  <si>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</si>
  <si>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</si>
  <si>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</si>
  <si>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</si>
  <si>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</si>
  <si>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</si>
  <si>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</si>
  <si>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</si>
  <si>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</si>
  <si>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</si>
  <si>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</si>
  <si>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</si>
  <si>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</si>
  <si>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</si>
  <si>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</si>
  <si>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</si>
  <si>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</si>
  <si>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</si>
  <si>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</si>
  <si>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</si>
  <si>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</si>
  <si>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</si>
  <si>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</si>
  <si>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</si>
  <si>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</si>
  <si>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</si>
  <si>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</si>
  <si>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</si>
  <si>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</si>
  <si>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</si>
  <si>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</si>
  <si>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</si>
  <si>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</si>
  <si>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</si>
  <si>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</si>
  <si>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</si>
  <si>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</si>
  <si>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</si>
  <si>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</si>
  <si>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</si>
  <si>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</si>
  <si>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</si>
  <si>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</si>
  <si>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</si>
  <si>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</si>
  <si>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</si>
  <si>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</si>
  <si>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</si>
  <si>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</si>
  <si>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</si>
  <si>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</si>
  <si>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</si>
  <si>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</si>
  <si>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</si>
  <si>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</si>
  <si>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</si>
  <si>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</si>
  <si>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</si>
  <si>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</si>
  <si>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</si>
  <si>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</si>
  <si>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</si>
  <si>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</si>
  <si>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</si>
  <si>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</si>
  <si>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</si>
  <si>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</si>
  <si>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</si>
  <si>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</si>
  <si>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</si>
  <si>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</si>
  <si>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</si>
  <si>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</si>
  <si>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</si>
  <si>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</si>
  <si>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</si>
  <si>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</si>
  <si>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</si>
  <si>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</si>
  <si>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</si>
  <si>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</si>
  <si>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</si>
  <si>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</si>
  <si>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</si>
  <si>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</si>
  <si>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</si>
  <si>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</si>
  <si>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</si>
  <si>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</si>
  <si>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</si>
  <si>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</si>
  <si>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</si>
  <si>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</si>
  <si>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</si>
  <si>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</si>
  <si>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</si>
  <si>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</si>
  <si>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</si>
  <si>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</si>
  <si>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</si>
  <si>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</si>
  <si>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</si>
  <si>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</si>
  <si>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</si>
  <si>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</si>
  <si>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</si>
  <si>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</si>
  <si>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</si>
  <si>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</si>
  <si>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</si>
  <si>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</si>
  <si>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</si>
  <si>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</si>
  <si>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</si>
  <si>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</si>
  <si>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</si>
  <si>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</si>
  <si>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</si>
  <si>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</si>
  <si>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</si>
  <si>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</si>
  <si>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</si>
  <si>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</si>
  <si>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</si>
  <si>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</si>
  <si>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</si>
  <si>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</si>
  <si>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</si>
  <si>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</si>
  <si>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</si>
  <si>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</si>
  <si>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</si>
  <si>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</si>
  <si>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</si>
  <si>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</si>
  <si>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</si>
  <si>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</si>
  <si>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</si>
  <si>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</si>
  <si>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</si>
  <si>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</si>
  <si>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</si>
  <si>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</si>
  <si>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</si>
  <si>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</si>
  <si>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</si>
  <si>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</si>
  <si>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</si>
  <si>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</si>
  <si>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</si>
  <si>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</si>
  <si>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</si>
  <si>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</si>
  <si>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</si>
  <si>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</si>
  <si>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</si>
  <si>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</si>
  <si>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</si>
  <si>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</si>
  <si>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</si>
  <si>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</si>
  <si>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</si>
  <si>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</si>
  <si>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</si>
  <si>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</si>
  <si>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</si>
  <si>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</si>
  <si>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</si>
  <si>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</si>
  <si>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</si>
  <si>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</si>
  <si>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</si>
  <si>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</si>
  <si>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</si>
  <si>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</si>
  <si>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</si>
  <si>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</si>
  <si>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</si>
  <si>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</si>
  <si>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</si>
  <si>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</si>
  <si>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</si>
  <si>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</si>
  <si>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</si>
  <si>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</si>
  <si>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</si>
  <si>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</si>
  <si>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</si>
  <si>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</si>
  <si>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</si>
  <si>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</si>
  <si>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</si>
  <si>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</si>
  <si>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</si>
  <si>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</si>
  <si>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</si>
  <si>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</si>
  <si>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</si>
  <si>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</si>
  <si>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</si>
  <si>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</si>
  <si>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</si>
  <si>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</si>
  <si>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</si>
  <si>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</si>
  <si>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</si>
  <si>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</si>
  <si>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</si>
  <si>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</si>
  <si>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</si>
  <si>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</si>
  <si>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</si>
  <si>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</si>
  <si>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</si>
  <si>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</si>
  <si>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</si>
  <si>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</si>
  <si>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</si>
  <si>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</si>
  <si>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</si>
  <si>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</si>
  <si>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</si>
  <si>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</si>
  <si>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</si>
  <si>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</si>
  <si>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</si>
  <si>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</si>
  <si>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</si>
  <si>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</si>
  <si>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</si>
  <si>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</si>
  <si>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</si>
  <si>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</si>
  <si>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</si>
  <si>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</si>
  <si>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</si>
  <si>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</si>
  <si>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</si>
  <si>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</si>
  <si>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</si>
  <si>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</si>
  <si>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</si>
  <si>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</si>
  <si>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</si>
  <si>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</si>
  <si>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</si>
  <si>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</si>
  <si>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</si>
  <si>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</si>
  <si>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</si>
  <si>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</si>
  <si>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</si>
  <si>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</si>
  <si>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</si>
  <si>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</si>
  <si>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</si>
  <si>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</si>
  <si>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</si>
  <si>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</si>
  <si>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</si>
  <si>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</si>
  <si>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</si>
  <si>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</si>
  <si>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</si>
  <si>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</si>
  <si>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</si>
  <si>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</si>
  <si>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</si>
  <si>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</si>
  <si>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</si>
  <si>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</si>
  <si>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</si>
  <si>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</si>
  <si>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</si>
  <si>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</si>
  <si>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</si>
  <si>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</si>
  <si>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</si>
  <si>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</si>
  <si>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</si>
  <si>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</si>
  <si>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</si>
  <si>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</si>
  <si>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</si>
  <si>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</si>
  <si>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</si>
  <si>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</si>
  <si>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</si>
  <si>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</si>
  <si>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</si>
  <si>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</si>
  <si>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</si>
  <si>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</si>
  <si>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</si>
  <si>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</si>
  <si>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</si>
  <si>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</si>
  <si>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</si>
  <si>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</si>
  <si>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</si>
  <si>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</si>
  <si>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</si>
  <si>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</si>
  <si>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</si>
  <si>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</si>
  <si>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</si>
  <si>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</si>
  <si>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</si>
  <si>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</si>
  <si>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</si>
  <si>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</si>
  <si>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</si>
  <si>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</si>
  <si>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</si>
  <si>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</si>
  <si>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</si>
  <si>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</si>
  <si>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</si>
  <si>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</si>
  <si>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</si>
  <si>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</si>
  <si>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</si>
  <si>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</si>
  <si>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</si>
  <si>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</si>
  <si>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</si>
  <si>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</si>
  <si>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</si>
  <si>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</si>
  <si>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</si>
  <si>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</si>
  <si>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</si>
  <si>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</si>
  <si>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</si>
  <si>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</si>
  <si>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</si>
  <si>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</si>
  <si>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</si>
  <si>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</si>
  <si>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</si>
  <si>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</si>
  <si>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</si>
  <si>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</si>
  <si>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</si>
  <si>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</si>
  <si>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</si>
  <si>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</si>
  <si>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</si>
  <si>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</si>
  <si>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</si>
  <si>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</si>
  <si>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</si>
  <si>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</si>
  <si>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</si>
  <si>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</si>
  <si>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</si>
  <si>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</si>
  <si>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</si>
  <si>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</si>
  <si>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</si>
  <si>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</si>
  <si>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</si>
  <si>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</si>
  <si>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</si>
  <si>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</si>
  <si>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</si>
  <si>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</si>
  <si>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</si>
  <si>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</si>
  <si>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</si>
  <si>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</si>
  <si>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</si>
  <si>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</si>
  <si>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</si>
  <si>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</si>
  <si>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</si>
  <si>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</si>
  <si>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</si>
  <si>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</si>
  <si>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</si>
  <si>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</si>
  <si>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</si>
  <si>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</si>
  <si>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</si>
  <si>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</si>
  <si>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</si>
  <si>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</si>
  <si>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</si>
  <si>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</si>
  <si>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</si>
  <si>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</si>
  <si>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</si>
  <si>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</si>
  <si>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</si>
  <si>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</si>
  <si>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</si>
  <si>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</si>
  <si>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</si>
  <si>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</si>
  <si>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</si>
  <si>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</si>
  <si>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</si>
  <si>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</si>
  <si>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</si>
  <si>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</si>
  <si>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</si>
  <si>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</si>
  <si>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</si>
  <si>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</si>
  <si>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</si>
  <si>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</si>
  <si>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</si>
  <si>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</si>
  <si>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</si>
  <si>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</si>
  <si>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</si>
  <si>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</si>
  <si>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</si>
  <si>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</si>
  <si>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</si>
  <si>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</si>
  <si>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</si>
  <si>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</si>
  <si>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</si>
  <si>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</si>
  <si>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</si>
  <si>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</si>
  <si>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</si>
  <si>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</si>
  <si>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</si>
  <si>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</si>
  <si>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</si>
  <si>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</si>
  <si>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</si>
  <si>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</si>
  <si>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</si>
  <si>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</si>
  <si>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</si>
  <si>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</si>
  <si>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</si>
  <si>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</si>
  <si>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</si>
  <si>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</si>
  <si>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</si>
  <si>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</si>
  <si>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</si>
  <si>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</si>
  <si>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</si>
  <si>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</si>
  <si>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</si>
  <si>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</si>
  <si>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</si>
  <si>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</si>
  <si>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</si>
  <si>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</si>
  <si>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</si>
  <si>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</si>
  <si>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</si>
  <si>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</si>
  <si>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</si>
  <si>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</si>
  <si>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</si>
  <si>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</si>
  <si>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</si>
  <si>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</si>
  <si>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</si>
  <si>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</si>
  <si>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</si>
  <si>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</si>
  <si>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</si>
  <si>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</si>
  <si>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</si>
  <si>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</si>
  <si>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</si>
  <si>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</si>
  <si>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</si>
  <si>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</si>
  <si>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</si>
  <si>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</si>
  <si>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</si>
  <si>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</si>
  <si>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</si>
  <si>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</si>
  <si>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</si>
  <si>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</si>
  <si>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</si>
  <si>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</si>
  <si>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</si>
  <si>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</si>
  <si>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</si>
  <si>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</si>
  <si>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</si>
  <si>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</si>
  <si>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</si>
  <si>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</si>
  <si>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</si>
  <si>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</si>
  <si>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</si>
  <si>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</si>
  <si>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</si>
  <si>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</si>
  <si>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</si>
  <si>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</si>
  <si>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</si>
  <si>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</si>
  <si>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</si>
  <si>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</si>
  <si>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</si>
  <si>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</si>
  <si>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</si>
  <si>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</si>
  <si>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</si>
  <si>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</si>
  <si>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</si>
  <si>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</si>
  <si>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</si>
  <si>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</si>
  <si>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</si>
  <si>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</si>
  <si>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</si>
  <si>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</si>
  <si>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</si>
  <si>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</si>
  <si>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</si>
  <si>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</si>
  <si>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</si>
  <si>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</si>
  <si>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</si>
  <si>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</si>
  <si>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</si>
  <si>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</si>
  <si>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</si>
  <si>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</si>
  <si>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</si>
  <si>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</si>
  <si>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</si>
  <si>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</si>
  <si>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</si>
  <si>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</si>
  <si>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</si>
  <si>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</si>
  <si>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</si>
  <si>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</si>
  <si>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</si>
  <si>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</si>
  <si>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</si>
  <si>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</si>
  <si>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</si>
  <si>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</si>
  <si>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</si>
  <si>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</si>
  <si>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</si>
  <si>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</si>
  <si>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</si>
  <si>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</si>
  <si>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</si>
  <si>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</si>
  <si>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</si>
  <si>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</si>
  <si>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</si>
  <si>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</si>
  <si>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</si>
  <si>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</si>
  <si>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</si>
  <si>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</si>
  <si>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</si>
  <si>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</si>
  <si>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</si>
  <si>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</si>
  <si>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</si>
  <si>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</si>
  <si>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</si>
  <si>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</si>
  <si>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</si>
  <si>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</si>
  <si>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</si>
  <si>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</si>
  <si>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</si>
  <si>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</si>
  <si>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</si>
  <si>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</si>
  <si>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</si>
  <si>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</si>
  <si>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</si>
  <si>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</si>
  <si>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</si>
  <si>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</si>
  <si>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</si>
  <si>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</si>
  <si>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</si>
  <si>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</si>
  <si>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</si>
  <si>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</si>
  <si>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</si>
  <si>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</si>
  <si>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</si>
  <si>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</si>
  <si>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</si>
  <si>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</si>
  <si>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</si>
  <si>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</si>
  <si>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</si>
  <si>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</si>
  <si>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</si>
  <si>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</si>
  <si>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</si>
  <si>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</si>
  <si>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</si>
  <si>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</si>
  <si>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</si>
  <si>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</si>
  <si>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</si>
  <si>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</si>
  <si>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</si>
  <si>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</si>
  <si>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</si>
  <si>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</si>
  <si>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</si>
  <si>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</si>
  <si>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</si>
  <si>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</si>
  <si>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</si>
  <si>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</si>
  <si>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</si>
  <si>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</si>
  <si>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</si>
  <si>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</si>
  <si>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</si>
  <si>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</si>
  <si>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</si>
  <si>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</si>
  <si>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</si>
  <si>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</si>
  <si>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</si>
  <si>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</si>
  <si>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</si>
  <si>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</si>
  <si>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</si>
  <si>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</si>
  <si>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</si>
  <si>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</si>
  <si>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</si>
  <si>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</si>
  <si>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</si>
  <si>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</si>
  <si>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</si>
  <si>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</si>
  <si>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</si>
  <si>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</si>
  <si>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</si>
  <si>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</si>
  <si>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</si>
  <si>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</si>
  <si>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</si>
  <si>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</si>
  <si>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</si>
  <si>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</si>
  <si>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</si>
  <si>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</si>
  <si>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</si>
  <si>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</si>
  <si>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</si>
  <si>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</si>
  <si>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</si>
  <si>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</si>
  <si>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</si>
  <si>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</si>
  <si>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</si>
  <si>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</si>
  <si>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</si>
  <si>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</si>
  <si>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</si>
  <si>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</si>
  <si>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</si>
  <si>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</si>
  <si>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</si>
  <si>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</si>
  <si>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</si>
  <si>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</si>
  <si>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</si>
  <si>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</si>
  <si>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</si>
  <si>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</si>
  <si>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</si>
  <si>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</si>
  <si>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</si>
  <si>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</si>
  <si>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</si>
  <si>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</si>
  <si>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</si>
  <si>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</si>
  <si>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</si>
  <si>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</si>
  <si>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</si>
  <si>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</si>
  <si>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</si>
  <si>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</si>
  <si>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</si>
  <si>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</si>
  <si>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</si>
  <si>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</si>
  <si>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</si>
  <si>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</si>
  <si>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</si>
  <si>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</si>
  <si>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</si>
  <si>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</si>
  <si>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</si>
  <si>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</si>
  <si>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</si>
  <si>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</si>
  <si>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</si>
  <si>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</si>
  <si>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</si>
  <si>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</si>
  <si>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</si>
  <si>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</si>
  <si>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</si>
  <si>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</si>
  <si>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</si>
  <si>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</si>
  <si>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</si>
  <si>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</si>
  <si>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</si>
  <si>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</si>
  <si>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</si>
  <si>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</si>
  <si>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</si>
  <si>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</si>
  <si>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</si>
  <si>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</si>
  <si>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</si>
  <si>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</si>
  <si>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</si>
  <si>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</si>
  <si>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</si>
  <si>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</si>
  <si>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</si>
  <si>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</si>
  <si>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</si>
  <si>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</si>
  <si>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</si>
  <si>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</si>
  <si>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</si>
  <si>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</si>
  <si>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</si>
  <si>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</si>
  <si>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</si>
  <si>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</si>
  <si>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</si>
  <si>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</si>
  <si>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</si>
  <si>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</si>
  <si>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</si>
  <si>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</si>
  <si>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</si>
  <si>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</si>
  <si>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</si>
  <si>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</si>
  <si>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</si>
  <si>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</si>
  <si>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</si>
  <si>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</si>
  <si>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</si>
  <si>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</si>
  <si>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</si>
  <si>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</si>
  <si>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</si>
  <si>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</si>
  <si>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</si>
  <si>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</si>
  <si>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</si>
  <si>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</si>
  <si>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</si>
  <si>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</si>
  <si>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</si>
  <si>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</si>
  <si>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</si>
  <si>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</si>
  <si>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</si>
  <si>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</si>
  <si>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</si>
  <si>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</si>
  <si>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</si>
  <si>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</si>
  <si>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</si>
  <si>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</si>
  <si>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</si>
  <si>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</si>
  <si>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</si>
  <si>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</si>
  <si>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</si>
  <si>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</si>
  <si>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</si>
  <si>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</si>
  <si>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</si>
  <si>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</si>
  <si>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</si>
  <si>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</si>
  <si>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</si>
  <si>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</si>
  <si>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</si>
  <si>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</si>
  <si>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</si>
  <si>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</si>
  <si>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</si>
  <si>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</si>
  <si>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</si>
  <si>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</si>
  <si>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</si>
  <si>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</si>
  <si>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</si>
  <si>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</si>
  <si>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</si>
  <si>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</si>
  <si>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</si>
  <si>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</si>
  <si>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</si>
  <si>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</si>
  <si>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</si>
  <si>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</si>
  <si>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</si>
  <si>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</si>
  <si>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</si>
  <si>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</si>
  <si>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</si>
  <si>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</si>
  <si>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</si>
  <si>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</si>
  <si>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</si>
  <si>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</si>
  <si>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</si>
  <si>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</si>
  <si>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</si>
  <si>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</si>
  <si>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</si>
  <si>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</si>
  <si>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</si>
  <si>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</si>
  <si>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</si>
  <si>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</si>
  <si>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</si>
  <si>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</si>
  <si>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</si>
  <si>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</si>
  <si>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</si>
  <si>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</si>
  <si>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</si>
  <si>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</si>
  <si>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</si>
  <si>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</si>
  <si>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</si>
  <si>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</si>
  <si>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</si>
  <si>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</si>
  <si>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</si>
  <si>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</si>
  <si>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</si>
  <si>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</si>
  <si>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</si>
  <si>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</si>
  <si>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</si>
  <si>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</si>
  <si>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</si>
  <si>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</si>
  <si>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</si>
  <si>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</si>
  <si>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</si>
  <si>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</si>
  <si>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</si>
  <si>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</si>
  <si>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</si>
  <si>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</si>
  <si>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</si>
  <si>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</si>
  <si>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</si>
  <si>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</si>
  <si>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</si>
  <si>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</si>
  <si>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</si>
  <si>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</si>
  <si>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</si>
  <si>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</si>
  <si>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</si>
  <si>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</si>
  <si>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</si>
  <si>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</si>
  <si>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</si>
  <si>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</si>
  <si>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</si>
  <si>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</si>
  <si>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</si>
  <si>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</si>
  <si>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</si>
  <si>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</si>
  <si>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</si>
  <si>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</si>
  <si>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</si>
  <si>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</si>
  <si>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</si>
  <si>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</si>
  <si>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</si>
  <si>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</si>
  <si>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</si>
  <si>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</si>
  <si>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</si>
  <si>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</si>
  <si>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</si>
  <si>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</si>
  <si>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</si>
  <si>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</si>
  <si>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</si>
  <si>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</si>
  <si>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</si>
  <si>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</si>
  <si>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</si>
  <si>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</si>
  <si>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</si>
  <si>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</si>
  <si>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</si>
  <si>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</si>
  <si>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</si>
  <si>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</si>
  <si>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</si>
  <si>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</si>
  <si>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</si>
  <si>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</si>
  <si>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</si>
  <si>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</si>
  <si>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</si>
  <si>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</si>
  <si>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</si>
  <si>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</si>
  <si>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</si>
  <si>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</si>
  <si>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</si>
  <si>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</si>
  <si>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</si>
  <si>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</si>
  <si>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</si>
  <si>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</si>
  <si>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</si>
  <si>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</si>
  <si>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</si>
  <si>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</si>
  <si>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</si>
  <si>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</si>
  <si>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</si>
  <si>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</si>
  <si>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</si>
  <si>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</si>
  <si>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</si>
  <si>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</si>
  <si>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</si>
  <si>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</si>
  <si>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</si>
  <si>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</si>
  <si>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</si>
  <si>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</si>
  <si>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</si>
  <si>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</si>
  <si>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</si>
  <si>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</si>
  <si>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</si>
  <si>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</si>
  <si>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</si>
  <si>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</si>
  <si>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</si>
  <si>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</si>
  <si>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</si>
  <si>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</si>
  <si>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</si>
  <si>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</si>
  <si>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</si>
  <si>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</si>
  <si>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</si>
  <si>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</si>
  <si>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</si>
  <si>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</si>
  <si>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</si>
  <si>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</si>
  <si>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</si>
  <si>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</si>
  <si>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</si>
  <si>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</si>
  <si>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</si>
  <si>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</si>
  <si>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</si>
  <si>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</si>
  <si>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</si>
  <si>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</si>
  <si>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</si>
  <si>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</si>
  <si>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</si>
  <si>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</si>
  <si>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</si>
  <si>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</si>
  <si>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</si>
  <si>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</si>
  <si>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</si>
  <si>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</si>
  <si>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</si>
  <si>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</si>
  <si>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</si>
  <si>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</si>
  <si>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</si>
  <si>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</si>
  <si>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</si>
  <si>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</si>
  <si>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</si>
  <si>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</si>
  <si>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</si>
  <si>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</si>
  <si>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</si>
  <si>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</si>
  <si>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</si>
  <si>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</si>
  <si>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</si>
  <si>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</si>
  <si>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</si>
  <si>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</si>
  <si>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</si>
  <si>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</si>
  <si>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</si>
  <si>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</si>
  <si>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</si>
  <si>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</si>
  <si>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</si>
  <si>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</si>
  <si>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</si>
  <si>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</si>
  <si>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</si>
  <si>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</si>
  <si>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</si>
  <si>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</si>
  <si>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</si>
  <si>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</si>
  <si>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</si>
  <si>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</si>
  <si>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</si>
  <si>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</si>
  <si>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</si>
  <si>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</si>
  <si>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</si>
  <si>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</si>
  <si>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</si>
  <si>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</si>
  <si>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</si>
  <si>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</si>
  <si>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</si>
  <si>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</si>
  <si>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</si>
  <si>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</si>
  <si>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</si>
  <si>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</si>
  <si>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</si>
  <si>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</si>
  <si>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</si>
  <si>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</si>
  <si>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</si>
  <si>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</si>
  <si>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</si>
  <si>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</si>
  <si>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</si>
  <si>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</si>
  <si>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</si>
  <si>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</si>
  <si>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</si>
  <si>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</si>
  <si>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</si>
  <si>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</si>
  <si>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</si>
  <si>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</si>
  <si>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</si>
  <si>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</si>
  <si>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</si>
  <si>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</si>
  <si>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</si>
  <si>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</si>
  <si>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</si>
  <si>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</si>
  <si>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</si>
  <si>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</si>
  <si>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</si>
  <si>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</si>
  <si>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</si>
  <si>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</si>
  <si>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</si>
  <si>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</si>
  <si>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</si>
  <si>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</si>
  <si>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</si>
  <si>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</si>
  <si>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</si>
  <si>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</si>
  <si>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</si>
  <si>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</si>
  <si>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</si>
  <si>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</si>
  <si>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</si>
  <si>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</si>
  <si>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</si>
  <si>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</si>
  <si>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</si>
  <si>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</si>
  <si>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</si>
  <si>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</si>
  <si>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</si>
  <si>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</si>
  <si>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</si>
  <si>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</si>
  <si>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</si>
  <si>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</si>
  <si>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</si>
  <si>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</si>
  <si>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</si>
  <si>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</si>
  <si>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</si>
  <si>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</si>
  <si>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</si>
  <si>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</si>
  <si>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</si>
  <si>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</si>
  <si>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</si>
  <si>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</si>
  <si>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</si>
  <si>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</si>
  <si>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</si>
  <si>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</si>
  <si>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</si>
  <si>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</si>
  <si>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</si>
  <si>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</si>
  <si>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</si>
  <si>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</si>
  <si>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</si>
  <si>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</si>
  <si>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</si>
  <si>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</si>
  <si>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</si>
  <si>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</si>
  <si>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</si>
  <si>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</si>
  <si>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</si>
  <si>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</si>
  <si>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</si>
  <si>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</si>
  <si>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</si>
  <si>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</si>
  <si>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</si>
  <si>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</si>
  <si>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</si>
  <si>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</si>
  <si>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</si>
  <si>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</si>
  <si>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</si>
  <si>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</si>
  <si>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</si>
  <si>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</si>
  <si>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</si>
  <si>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</si>
  <si>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</si>
  <si>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</si>
  <si>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</si>
  <si>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</si>
  <si>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</si>
  <si>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</si>
  <si>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</si>
  <si>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</si>
  <si>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</si>
  <si>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</si>
  <si>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</si>
  <si>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</si>
  <si>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</si>
  <si>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</si>
  <si>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</si>
  <si>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</si>
  <si>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</si>
  <si>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</si>
  <si>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</si>
  <si>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</si>
  <si>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</si>
  <si>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</si>
  <si>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</si>
  <si>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</si>
  <si>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</si>
  <si>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</si>
  <si>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</si>
  <si>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</si>
  <si>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</si>
  <si>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</si>
  <si>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</si>
  <si>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</si>
  <si>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</si>
  <si>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</si>
  <si>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</si>
  <si>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</si>
  <si>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</si>
  <si>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</si>
  <si>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</si>
  <si>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</si>
  <si>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</si>
  <si>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</si>
  <si>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</si>
  <si>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</si>
  <si>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</si>
  <si>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</si>
  <si>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</si>
  <si>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</si>
  <si>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</si>
  <si>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</si>
  <si>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</si>
  <si>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</si>
  <si>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</si>
  <si>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</si>
  <si>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</si>
  <si>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</si>
  <si>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</si>
  <si>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</si>
  <si>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</si>
  <si>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</si>
  <si>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</si>
  <si>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</si>
  <si>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</si>
  <si>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</si>
  <si>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</si>
  <si>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</si>
  <si>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</si>
  <si>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</si>
  <si>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</si>
  <si>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</si>
  <si>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</si>
  <si>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</si>
  <si>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</si>
  <si>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</si>
  <si>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</si>
  <si>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</si>
  <si>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</si>
  <si>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</si>
  <si>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</si>
  <si>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</si>
  <si>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</si>
  <si>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</si>
  <si>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</si>
  <si>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</si>
  <si>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</si>
  <si>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</si>
  <si>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</si>
  <si>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</si>
  <si>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</si>
  <si>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</si>
  <si>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</si>
  <si>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</si>
  <si>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</si>
  <si>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</si>
  <si>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</si>
  <si>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</si>
  <si>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</si>
  <si>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</si>
  <si>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</si>
  <si>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</si>
  <si>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</si>
  <si>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</si>
  <si>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</si>
  <si>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</si>
  <si>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</si>
  <si>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</si>
  <si>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</si>
  <si>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</si>
  <si>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</si>
  <si>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</si>
  <si>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</si>
  <si>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</si>
  <si>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</si>
  <si>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</si>
  <si>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</si>
  <si>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</si>
  <si>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</si>
  <si>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</si>
  <si>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</si>
  <si>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</si>
  <si>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</si>
  <si>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</si>
  <si>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</si>
  <si>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</si>
  <si>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</si>
  <si>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</si>
  <si>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</si>
  <si>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</si>
  <si>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</si>
  <si>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</si>
  <si>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</si>
  <si>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</si>
  <si>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</si>
  <si>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</si>
  <si>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</si>
  <si>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</si>
  <si>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</si>
  <si>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</si>
  <si>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</si>
  <si>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</si>
  <si>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</si>
  <si>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</si>
  <si>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</si>
  <si>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</si>
  <si>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</si>
  <si>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</si>
  <si>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</si>
  <si>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</si>
  <si>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</si>
  <si>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</si>
  <si>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</si>
  <si>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</si>
  <si>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</si>
  <si>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</si>
  <si>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</si>
  <si>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</si>
  <si>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</si>
  <si>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</si>
  <si>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</si>
  <si>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</si>
  <si>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</si>
  <si>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</si>
  <si>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</si>
  <si>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</si>
  <si>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</si>
  <si>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</si>
  <si>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</si>
  <si>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</si>
  <si>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</si>
  <si>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</si>
  <si>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</si>
  <si>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</si>
  <si>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</si>
  <si>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</si>
  <si>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</si>
  <si>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</si>
  <si>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</si>
  <si>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</si>
  <si>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</si>
  <si>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</si>
  <si>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</si>
  <si>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</si>
  <si>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</si>
  <si>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</si>
  <si>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</si>
  <si>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</si>
  <si>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</si>
  <si>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</si>
  <si>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</si>
  <si>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</si>
  <si>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</si>
  <si>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</si>
  <si>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</si>
  <si>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</si>
  <si>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</si>
  <si>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</si>
  <si>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</si>
  <si>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</si>
  <si>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</si>
  <si>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</si>
  <si>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</si>
  <si>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</si>
  <si>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</si>
  <si>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</si>
  <si>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</si>
  <si>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</si>
  <si>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</si>
  <si>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</si>
  <si>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</si>
  <si>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</si>
  <si>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</si>
  <si>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</si>
  <si>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</si>
  <si>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</si>
  <si>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</si>
  <si>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</si>
  <si>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</si>
  <si>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</si>
  <si>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</si>
  <si>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</si>
  <si>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</si>
  <si>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</si>
  <si>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</si>
  <si>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</si>
  <si>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</si>
  <si>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</si>
  <si>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</si>
  <si>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</si>
  <si>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</si>
  <si>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</si>
  <si>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</si>
  <si>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</si>
  <si>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</si>
  <si>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</si>
  <si>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</si>
  <si>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</si>
  <si>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</si>
  <si>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</si>
  <si>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</si>
  <si>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</si>
  <si>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</si>
  <si>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</si>
  <si>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</si>
  <si>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</si>
  <si>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</si>
  <si>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</si>
  <si>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</si>
  <si>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</si>
  <si>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</si>
  <si>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</si>
  <si>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</si>
  <si>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</si>
  <si>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</si>
  <si>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</si>
  <si>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</si>
  <si>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</si>
  <si>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</si>
  <si>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</si>
  <si>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</si>
  <si>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</si>
  <si>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</si>
  <si>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</si>
  <si>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</si>
  <si>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</si>
  <si>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</si>
  <si>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</si>
  <si>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</si>
  <si>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</si>
  <si>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</si>
  <si>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</si>
  <si>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</si>
  <si>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</si>
  <si>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</si>
  <si>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</si>
  <si>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</si>
  <si>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</si>
  <si>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</si>
  <si>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</si>
  <si>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</si>
  <si>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</si>
  <si>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</si>
  <si>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</si>
  <si>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</si>
  <si>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</si>
  <si>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</si>
  <si>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</si>
  <si>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</si>
  <si>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</si>
  <si>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</si>
  <si>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</si>
  <si>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</si>
  <si>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</si>
  <si>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</si>
  <si>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</si>
  <si>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</si>
  <si>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</si>
  <si>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</si>
  <si>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</si>
  <si>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</si>
  <si>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</si>
  <si>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</si>
  <si>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</si>
  <si>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</si>
  <si>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</si>
  <si>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</si>
  <si>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</si>
  <si>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</si>
  <si>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</si>
  <si>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</si>
  <si>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</si>
  <si>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</si>
  <si>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</si>
  <si>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</si>
  <si>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</si>
  <si>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</si>
  <si>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</si>
  <si>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</si>
  <si>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</si>
  <si>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</si>
  <si>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</si>
  <si>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</si>
  <si>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</si>
  <si>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</si>
  <si>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</si>
  <si>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</si>
  <si>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</si>
  <si>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</si>
  <si>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</si>
  <si>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</si>
  <si>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</si>
  <si>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</si>
  <si>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</si>
  <si>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</si>
  <si>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</si>
  <si>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</si>
  <si>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</si>
  <si>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</si>
  <si>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</si>
  <si>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</si>
  <si>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</si>
  <si>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</si>
  <si>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</si>
  <si>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</si>
  <si>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</si>
  <si>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</si>
  <si>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</si>
  <si>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</si>
  <si>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</si>
  <si>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</si>
  <si>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</si>
  <si>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</si>
  <si>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</si>
  <si>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</si>
  <si>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</si>
  <si>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</si>
  <si>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</si>
  <si>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</si>
  <si>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</si>
  <si>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</si>
  <si>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</si>
  <si>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</si>
  <si>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</si>
  <si>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</si>
  <si>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</si>
  <si>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</si>
  <si>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</si>
  <si>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</si>
  <si>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</si>
  <si>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</si>
  <si>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</si>
  <si>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</si>
  <si>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</si>
  <si>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</si>
  <si>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</si>
  <si>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</si>
  <si>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</si>
  <si>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</si>
  <si>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</si>
  <si>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</si>
  <si>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</si>
  <si>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</si>
  <si>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</si>
  <si>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</si>
  <si>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</si>
  <si>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</si>
  <si>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</si>
  <si>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</si>
  <si>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</si>
  <si>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</si>
  <si>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</si>
  <si>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</si>
  <si>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</si>
  <si>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</si>
  <si>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</si>
  <si>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</si>
  <si>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</si>
  <si>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</si>
  <si>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</si>
  <si>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</si>
  <si>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</si>
  <si>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</si>
  <si>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</si>
  <si>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</si>
  <si>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</si>
  <si>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</si>
  <si>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</si>
  <si>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</si>
  <si>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</si>
  <si>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</si>
  <si>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</si>
  <si>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</si>
  <si>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</si>
  <si>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</si>
  <si>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</si>
  <si>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</si>
  <si>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</si>
  <si>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</si>
  <si>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</si>
  <si>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</si>
  <si>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</si>
  <si>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</si>
  <si>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</si>
  <si>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</si>
  <si>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</si>
  <si>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</si>
  <si>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</si>
  <si>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</si>
  <si>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</si>
  <si>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</si>
  <si>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</si>
  <si>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</si>
  <si>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</si>
  <si>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</si>
  <si>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</si>
  <si>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</si>
  <si>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</si>
  <si>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</si>
  <si>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</si>
  <si>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</si>
  <si>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</si>
  <si>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</si>
  <si>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</si>
  <si>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</si>
  <si>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</si>
  <si>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</si>
  <si>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</si>
  <si>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</si>
  <si>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</si>
  <si>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</si>
  <si>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</si>
  <si>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</si>
  <si>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</si>
  <si>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</si>
  <si>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</si>
  <si>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</si>
  <si>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</si>
  <si>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</si>
  <si>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</si>
  <si>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</si>
  <si>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</si>
  <si>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</si>
  <si>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</si>
  <si>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</si>
  <si>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</si>
  <si>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</si>
  <si>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</si>
  <si>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</si>
  <si>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</si>
  <si>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</si>
  <si>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</si>
  <si>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</si>
  <si>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</si>
  <si>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</si>
  <si>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</si>
  <si>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</si>
  <si>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</si>
  <si>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</si>
  <si>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</si>
  <si>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</si>
  <si>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</si>
  <si>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</si>
  <si>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</si>
  <si>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</si>
  <si>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</si>
  <si>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</si>
  <si>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</si>
  <si>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</si>
  <si>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</si>
  <si>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</si>
  <si>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</si>
  <si>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</si>
  <si>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</si>
  <si>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</si>
  <si>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</si>
  <si>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</si>
  <si>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</si>
  <si>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</si>
  <si>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</si>
  <si>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</si>
  <si>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</si>
  <si>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</si>
  <si>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</si>
  <si>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</si>
  <si>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</si>
  <si>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</si>
  <si>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</si>
  <si>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</si>
  <si>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</si>
  <si>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</si>
  <si>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</si>
  <si>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</si>
  <si>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</si>
  <si>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</si>
  <si>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</si>
  <si>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</si>
  <si>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</si>
  <si>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</si>
  <si>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</si>
  <si>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</si>
  <si>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</si>
  <si>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</si>
  <si>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</si>
  <si>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</si>
  <si>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</si>
  <si>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</si>
  <si>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</si>
  <si>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</si>
  <si>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</si>
  <si>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</si>
  <si>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</si>
  <si>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</si>
  <si>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</si>
  <si>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</si>
  <si>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</si>
  <si>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</si>
  <si>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</si>
  <si>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</si>
  <si>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</si>
  <si>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</si>
  <si>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</si>
  <si>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</si>
  <si>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</si>
  <si>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</si>
  <si>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</si>
  <si>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</si>
  <si>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</si>
  <si>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</si>
  <si>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</si>
  <si>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</si>
  <si>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</si>
  <si>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</si>
  <si>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</si>
  <si>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</si>
  <si>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</si>
  <si>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</si>
  <si>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</si>
  <si>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</si>
  <si>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</si>
  <si>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</si>
  <si>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</si>
  <si>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</si>
  <si>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</si>
  <si>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</si>
  <si>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</si>
  <si>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</si>
  <si>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</si>
  <si>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</si>
  <si>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</si>
  <si>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</si>
  <si>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</si>
  <si>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</si>
  <si>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</si>
  <si>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</si>
  <si>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</si>
  <si>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</si>
  <si>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</si>
  <si>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</si>
  <si>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</si>
  <si>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</si>
  <si>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</si>
  <si>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</si>
  <si>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</si>
  <si>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</si>
  <si>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</si>
  <si>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</si>
  <si>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</si>
  <si>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</si>
  <si>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</si>
  <si>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</si>
  <si>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</si>
  <si>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</si>
  <si>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</si>
  <si>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</si>
  <si>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</si>
  <si>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</si>
  <si>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</si>
  <si>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</si>
  <si>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</si>
  <si>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</si>
  <si>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</si>
  <si>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</si>
  <si>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</si>
  <si>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</si>
  <si>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</si>
  <si>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</si>
  <si>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</si>
  <si>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</si>
  <si>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</si>
  <si>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</si>
  <si>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</si>
  <si>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</si>
  <si>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</si>
  <si>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</si>
  <si>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</si>
  <si>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</si>
  <si>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</si>
  <si>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</si>
  <si>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</si>
  <si>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</si>
  <si>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</si>
  <si>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</si>
  <si>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</si>
  <si>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</si>
  <si>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</si>
  <si>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</si>
  <si>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</si>
  <si>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</si>
  <si>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</si>
  <si>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</si>
  <si>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</si>
  <si>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</si>
  <si>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</si>
  <si>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</si>
  <si>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</si>
  <si>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</si>
  <si>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</si>
  <si>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</si>
  <si>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</si>
  <si>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</si>
  <si>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</si>
  <si>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</si>
  <si>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</si>
  <si>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</si>
  <si>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</si>
  <si>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</si>
  <si>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</si>
  <si>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</si>
  <si>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</si>
  <si>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</si>
  <si>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</si>
  <si>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</si>
  <si>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</si>
  <si>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</si>
  <si>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</si>
  <si>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</si>
  <si>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</si>
  <si>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</si>
  <si>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</si>
  <si>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</si>
  <si>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</si>
  <si>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</si>
  <si>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</si>
  <si>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</si>
  <si>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</si>
  <si>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</si>
  <si>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</si>
  <si>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</si>
  <si>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</si>
  <si>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</si>
  <si>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</si>
  <si>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</si>
  <si>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</si>
  <si>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</si>
  <si>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</si>
  <si>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</si>
  <si>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</si>
  <si>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</si>
  <si>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</si>
  <si>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</si>
  <si>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</si>
  <si>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</si>
  <si>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</si>
  <si>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</si>
  <si>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</si>
  <si>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</si>
  <si>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</si>
  <si>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</si>
  <si>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</si>
  <si>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</si>
  <si>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</si>
  <si>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</si>
  <si>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</si>
  <si>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</si>
  <si>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</si>
  <si>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</si>
  <si>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</si>
  <si>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</si>
  <si>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</si>
  <si>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</si>
  <si>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</si>
  <si>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</si>
  <si>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</si>
  <si>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</si>
  <si>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</si>
  <si>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</si>
  <si>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</si>
  <si>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</si>
  <si>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</si>
  <si>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</si>
  <si>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</si>
  <si>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</si>
  <si>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</si>
  <si>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</si>
  <si>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</si>
  <si>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</si>
  <si>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</si>
  <si>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</si>
  <si>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</si>
  <si>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</si>
  <si>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</si>
  <si>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</si>
  <si>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</si>
  <si>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</si>
  <si>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</si>
  <si>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</si>
  <si>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</si>
  <si>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</si>
  <si>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</si>
  <si>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</si>
  <si>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</si>
  <si>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</si>
  <si>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</si>
  <si>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</si>
  <si>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</si>
  <si>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</si>
  <si>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</si>
  <si>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</si>
  <si>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</si>
  <si>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</si>
  <si>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</si>
  <si>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</si>
  <si>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</si>
  <si>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</si>
  <si>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</si>
  <si>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</si>
  <si>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</si>
  <si>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</si>
  <si>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</si>
  <si>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</si>
  <si>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</si>
  <si>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</si>
  <si>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</si>
  <si>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</si>
  <si>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</si>
  <si>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</si>
  <si>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</si>
  <si>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</si>
  <si>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</si>
  <si>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</si>
  <si>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</si>
  <si>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</si>
  <si>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</si>
  <si>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</si>
  <si>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</si>
  <si>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</si>
  <si>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</si>
  <si>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</si>
  <si>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</si>
  <si>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</si>
  <si>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</si>
  <si>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</si>
  <si>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</si>
  <si>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</si>
  <si>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</si>
  <si>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</si>
  <si>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</si>
  <si>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</si>
  <si>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</si>
  <si>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</si>
  <si>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</si>
  <si>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</si>
  <si>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</si>
  <si>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</si>
  <si>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</si>
  <si>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</si>
  <si>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</si>
  <si>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</si>
  <si>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</si>
  <si>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</si>
  <si>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</si>
  <si>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</si>
  <si>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</si>
  <si>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</si>
  <si>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</si>
  <si>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</si>
  <si>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</si>
  <si>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</si>
  <si>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</si>
  <si>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</si>
  <si>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</si>
  <si>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</si>
  <si>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</si>
  <si>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</si>
  <si>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</si>
  <si>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</si>
  <si>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</si>
  <si>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</si>
  <si>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</si>
  <si>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</si>
  <si>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</si>
  <si>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</si>
  <si>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</si>
  <si>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</si>
  <si>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</si>
  <si>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</si>
  <si>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</si>
  <si>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</si>
  <si>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</si>
  <si>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</si>
  <si>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</si>
  <si>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</si>
  <si>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</si>
  <si>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</si>
  <si>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</si>
  <si>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</si>
  <si>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</si>
  <si>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</si>
  <si>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</si>
  <si>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</si>
  <si>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</si>
  <si>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</si>
  <si>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</si>
  <si>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</si>
  <si>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</si>
  <si>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</si>
  <si>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</si>
  <si>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</si>
  <si>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</si>
  <si>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</si>
  <si>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</si>
  <si>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</si>
  <si>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</si>
  <si>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</si>
  <si>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</si>
  <si>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</si>
  <si>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</si>
  <si>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</si>
  <si>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</si>
  <si>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</si>
  <si>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</si>
  <si>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</si>
  <si>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</si>
  <si>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</si>
  <si>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</si>
  <si>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</si>
  <si>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</si>
  <si>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</si>
  <si>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</si>
  <si>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</si>
  <si>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</si>
  <si>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</si>
  <si>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</si>
  <si>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</si>
  <si>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</si>
  <si>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</si>
  <si>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</si>
  <si>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</si>
  <si>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</si>
  <si>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</si>
  <si>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</si>
  <si>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</si>
  <si>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</si>
  <si>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</si>
  <si>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</si>
  <si>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</si>
  <si>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</si>
  <si>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</si>
  <si>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</si>
  <si>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</si>
  <si>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</si>
  <si>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</si>
  <si>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</si>
  <si>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</si>
  <si>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</si>
  <si>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</si>
  <si>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</si>
  <si>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</si>
  <si>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</si>
  <si>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</si>
  <si>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</si>
  <si>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</si>
  <si>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</si>
  <si>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</si>
  <si>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</si>
  <si>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</si>
  <si>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</si>
  <si>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</si>
  <si>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</si>
  <si>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</si>
  <si>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</si>
  <si>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</si>
  <si>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</si>
  <si>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</si>
  <si>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</si>
  <si>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</si>
  <si>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</si>
  <si>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</si>
  <si>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</si>
  <si>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</si>
  <si>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</si>
  <si>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</si>
  <si>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</si>
  <si>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</si>
  <si>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</si>
  <si>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</si>
  <si>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</si>
  <si>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</si>
  <si>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</si>
  <si>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</si>
  <si>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</si>
  <si>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</si>
  <si>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</si>
  <si>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</si>
  <si>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</si>
  <si>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</si>
  <si>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</si>
  <si>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</si>
  <si>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</si>
  <si>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</si>
  <si>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</si>
  <si>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</si>
  <si>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</si>
  <si>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</si>
  <si>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</si>
  <si>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</si>
  <si>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</si>
  <si>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</si>
  <si>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</si>
  <si>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</si>
  <si>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</si>
  <si>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</si>
  <si>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</si>
  <si>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</si>
  <si>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</si>
  <si>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</si>
  <si>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</si>
  <si>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</si>
  <si>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</si>
  <si>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</si>
  <si>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</si>
  <si>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</si>
  <si>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</si>
  <si>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</si>
  <si>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</si>
  <si>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</si>
  <si>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</si>
  <si>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</si>
  <si>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</si>
  <si>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</si>
  <si>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</si>
  <si>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</si>
  <si>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</si>
  <si>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</si>
  <si>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</si>
  <si>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</si>
  <si>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</si>
  <si>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</si>
  <si>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</si>
  <si>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</si>
  <si>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</si>
  <si>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</si>
  <si>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</si>
  <si>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</si>
  <si>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</si>
  <si>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</si>
  <si>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</si>
  <si>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</si>
  <si>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</si>
  <si>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</si>
  <si>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</si>
  <si>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</si>
  <si>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</si>
  <si>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</si>
  <si>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</si>
  <si>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</si>
  <si>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</si>
  <si>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</si>
  <si>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</si>
  <si>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</si>
  <si>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</si>
  <si>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</si>
  <si>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</si>
  <si>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</si>
  <si>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</si>
  <si>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</si>
  <si>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</si>
  <si>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</si>
  <si>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</si>
  <si>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</si>
  <si>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</si>
  <si>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</si>
  <si>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</si>
  <si>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</si>
  <si>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</si>
  <si>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</si>
  <si>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</si>
  <si>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</si>
  <si>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</si>
  <si>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</si>
  <si>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</si>
  <si>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</si>
  <si>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</si>
  <si>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</si>
  <si>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</si>
  <si>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</si>
  <si>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</si>
  <si>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</si>
  <si>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</si>
  <si>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</si>
  <si>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</si>
  <si>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</si>
  <si>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</si>
  <si>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</si>
  <si>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</si>
  <si>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</si>
  <si>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</si>
  <si>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</si>
  <si>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</si>
  <si>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</si>
  <si>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</si>
  <si>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</si>
  <si>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</si>
  <si>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</si>
  <si>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</si>
  <si>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</si>
  <si>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</si>
  <si>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</si>
  <si>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</si>
  <si>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</si>
  <si>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</si>
  <si>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</si>
  <si>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</si>
  <si>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</si>
  <si>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</si>
  <si>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</si>
  <si>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</si>
  <si>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</si>
  <si>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</si>
  <si>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</si>
  <si>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</si>
  <si>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</si>
  <si>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</si>
  <si>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</si>
  <si>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</si>
  <si>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</si>
  <si>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</si>
  <si>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</si>
  <si>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</si>
  <si>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</si>
  <si>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</si>
  <si>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</si>
  <si>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</si>
  <si>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</si>
  <si>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</si>
  <si>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</si>
  <si>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</si>
  <si>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</si>
  <si>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</si>
  <si>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</si>
  <si>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</si>
  <si>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</si>
  <si>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</si>
  <si>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</si>
  <si>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</si>
  <si>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</si>
  <si>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</si>
  <si>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</si>
  <si>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</si>
  <si>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</si>
  <si>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</si>
  <si>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</si>
  <si>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</si>
  <si>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</si>
  <si>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</si>
  <si>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</si>
  <si>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</si>
  <si>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</si>
  <si>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</si>
  <si>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</si>
  <si>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</si>
  <si>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</si>
  <si>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</si>
  <si>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</si>
  <si>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</si>
  <si>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</si>
  <si>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</si>
  <si>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</si>
  <si>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</si>
  <si>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</si>
  <si>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</si>
  <si>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</si>
  <si>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</si>
  <si>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</si>
  <si>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</si>
  <si>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</si>
  <si>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</si>
  <si>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</si>
  <si>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</si>
  <si>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</si>
  <si>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</si>
  <si>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</si>
  <si>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</si>
  <si>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</si>
  <si>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</si>
  <si>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</si>
  <si>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</si>
  <si>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</si>
  <si>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</si>
  <si>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</si>
  <si>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</si>
  <si>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</si>
  <si>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</si>
  <si>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</si>
  <si>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</si>
  <si>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</si>
  <si>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</si>
  <si>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</si>
  <si>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</si>
  <si>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</si>
  <si>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</si>
  <si>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</si>
  <si>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</si>
  <si>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</si>
  <si>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</si>
  <si>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</si>
  <si>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</si>
  <si>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</si>
  <si>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</si>
  <si>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</si>
  <si>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</si>
  <si>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</si>
  <si>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</si>
  <si>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</si>
  <si>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</si>
  <si>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</si>
  <si>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</si>
  <si>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</si>
  <si>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</si>
  <si>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</si>
  <si>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</si>
  <si>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</si>
  <si>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</si>
  <si>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</si>
  <si>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</si>
  <si>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</si>
  <si>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</si>
  <si>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</si>
  <si>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</si>
  <si>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</si>
  <si>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</si>
  <si>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</si>
  <si>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</si>
  <si>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</si>
  <si>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</si>
  <si>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</si>
  <si>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</si>
  <si>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</si>
  <si>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</si>
  <si>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</si>
  <si>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</si>
  <si>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</si>
  <si>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</si>
  <si>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</si>
  <si>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</si>
  <si>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</si>
  <si>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</si>
  <si>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</si>
  <si>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</si>
  <si>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</si>
  <si>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</si>
  <si>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</si>
  <si>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</si>
  <si>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</si>
  <si>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</si>
  <si>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</si>
  <si>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</si>
  <si>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</si>
  <si>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</si>
  <si>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</si>
  <si>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</si>
  <si>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</si>
  <si>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</si>
  <si>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</si>
  <si>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</si>
  <si>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</si>
  <si>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</si>
  <si>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</si>
  <si>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</si>
  <si>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</si>
  <si>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</si>
  <si>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</si>
  <si>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</si>
  <si>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</si>
  <si>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</si>
  <si>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</si>
  <si>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</si>
  <si>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</si>
  <si>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</si>
  <si>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</si>
  <si>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</si>
  <si>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</si>
  <si>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</si>
  <si>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</si>
  <si>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</si>
  <si>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</si>
  <si>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</si>
  <si>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</si>
  <si>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</si>
  <si>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</si>
  <si>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</si>
  <si>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</si>
  <si>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</si>
  <si>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</si>
  <si>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</si>
  <si>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</si>
  <si>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</si>
  <si>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</si>
  <si>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</si>
  <si>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</si>
  <si>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</si>
  <si>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</si>
  <si>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</si>
  <si>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</si>
  <si>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</si>
  <si>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</si>
  <si>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</si>
  <si>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</si>
  <si>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</si>
  <si>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</si>
  <si>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</si>
  <si>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</si>
  <si>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</si>
  <si>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</si>
  <si>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</si>
  <si>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</si>
  <si>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</si>
  <si>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</si>
  <si>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</si>
  <si>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</si>
  <si>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</si>
  <si>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</si>
  <si>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</si>
  <si>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</si>
  <si>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</si>
  <si>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</si>
  <si>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</si>
  <si>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</si>
  <si>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</si>
  <si>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</si>
  <si>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</si>
  <si>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</si>
  <si>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</si>
  <si>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</si>
  <si>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</si>
  <si>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</si>
  <si>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</si>
  <si>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</si>
  <si>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</si>
  <si>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</si>
  <si>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</si>
  <si>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</si>
  <si>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</si>
  <si>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</si>
  <si>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</si>
  <si>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</si>
  <si>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</si>
  <si>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</si>
  <si>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</si>
  <si>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</si>
  <si>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</si>
  <si>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</si>
  <si>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</si>
  <si>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</si>
  <si>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</si>
  <si>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</si>
  <si>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</si>
  <si>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</si>
  <si>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</si>
  <si>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</si>
  <si>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</si>
  <si>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</si>
  <si>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</si>
  <si>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</si>
  <si>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</si>
  <si>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</si>
  <si>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</si>
  <si>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</si>
  <si>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</si>
  <si>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</si>
  <si>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</si>
  <si>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</si>
  <si>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</si>
  <si>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</si>
  <si>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</si>
  <si>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</si>
  <si>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</si>
  <si>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</si>
  <si>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</si>
  <si>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</si>
  <si>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</si>
  <si>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</si>
  <si>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</si>
  <si>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</si>
  <si>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</si>
  <si>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</si>
  <si>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</si>
  <si>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</si>
  <si>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</si>
  <si>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</si>
  <si>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</si>
  <si>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</si>
  <si>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</si>
  <si>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</si>
  <si>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</si>
  <si>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</si>
  <si>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</si>
  <si>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</si>
  <si>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</si>
  <si>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</si>
  <si>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</si>
  <si>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</si>
  <si>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</si>
  <si>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</si>
  <si>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</si>
  <si>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</si>
  <si>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</si>
  <si>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</si>
  <si>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</si>
  <si>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</si>
  <si>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</si>
  <si>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</si>
  <si>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</si>
  <si>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</si>
  <si>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</si>
  <si>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</si>
  <si>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</si>
  <si>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</si>
  <si>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</si>
  <si>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</si>
  <si>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</si>
  <si>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</si>
  <si>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</si>
  <si>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</si>
  <si>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</si>
  <si>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</si>
  <si>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</si>
  <si>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</si>
  <si>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</si>
  <si>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</si>
  <si>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</si>
  <si>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</si>
  <si>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</si>
  <si>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</si>
  <si>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</si>
  <si>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</si>
  <si>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</si>
  <si>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</si>
  <si>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</si>
  <si>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</si>
  <si>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</si>
  <si>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</si>
  <si>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</si>
  <si>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</si>
  <si>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</si>
  <si>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</si>
  <si>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</si>
  <si>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</si>
  <si>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</si>
  <si>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</si>
  <si>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</si>
  <si>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</si>
  <si>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</si>
  <si>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</si>
  <si>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</si>
  <si>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</si>
  <si>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</si>
  <si>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</si>
  <si>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</si>
  <si>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</si>
  <si>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</si>
  <si>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</si>
  <si>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</si>
  <si>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</si>
  <si>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</si>
  <si>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</si>
  <si>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</si>
  <si>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</si>
  <si>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</si>
  <si>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</si>
  <si>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</si>
  <si>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</si>
  <si>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</si>
  <si>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</si>
  <si>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</si>
  <si>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</si>
  <si>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</si>
  <si>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</si>
  <si>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</si>
  <si>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</si>
  <si>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</si>
  <si>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</si>
  <si>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</si>
  <si>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</si>
  <si>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</si>
  <si>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</si>
  <si>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</si>
  <si>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</si>
  <si>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</si>
  <si>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</si>
  <si>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</si>
  <si>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</si>
  <si>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</si>
  <si>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</si>
  <si>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</si>
  <si>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</si>
  <si>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</si>
  <si>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</si>
  <si>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</si>
  <si>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</si>
  <si>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</si>
  <si>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</si>
  <si>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</si>
  <si>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</si>
  <si>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</si>
  <si>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</si>
  <si>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</si>
  <si>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</si>
  <si>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</si>
  <si>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</si>
  <si>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</si>
  <si>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</si>
  <si>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</si>
  <si>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</si>
  <si>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</si>
  <si>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</si>
  <si>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</si>
  <si>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</si>
  <si>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</si>
  <si>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</si>
  <si>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</si>
  <si>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</si>
  <si>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</si>
  <si>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</si>
  <si>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</si>
  <si>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</si>
  <si>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</si>
  <si>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</si>
  <si>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</si>
  <si>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</si>
  <si>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</si>
  <si>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</si>
  <si>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</si>
  <si>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</si>
  <si>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</si>
  <si>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</si>
  <si>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</si>
  <si>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</si>
  <si>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</si>
  <si>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</si>
  <si>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</si>
  <si>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</si>
  <si>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</si>
  <si>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</si>
  <si>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</si>
  <si>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</si>
  <si>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</si>
  <si>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</si>
  <si>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</si>
  <si>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</si>
  <si>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</si>
  <si>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</si>
  <si>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</si>
  <si>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</si>
  <si>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</si>
  <si>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</si>
  <si>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</si>
  <si>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</si>
  <si>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</si>
  <si>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</si>
  <si>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</si>
  <si>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</si>
  <si>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</si>
  <si>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</si>
  <si>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</si>
  <si>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</si>
  <si>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</si>
  <si>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</si>
  <si>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</si>
  <si>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</si>
  <si>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</si>
  <si>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</si>
  <si>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</si>
  <si>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</si>
  <si>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</si>
  <si>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</si>
  <si>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</si>
  <si>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</si>
  <si>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</si>
  <si>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</si>
  <si>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</si>
  <si>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</si>
  <si>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</si>
  <si>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</si>
  <si>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</si>
  <si>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</si>
  <si>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</si>
  <si>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</si>
  <si>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</si>
  <si>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</si>
  <si>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</si>
  <si>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</si>
  <si>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</si>
  <si>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</si>
  <si>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</si>
  <si>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</si>
  <si>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</si>
  <si>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</si>
  <si>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</si>
  <si>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</si>
  <si>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</si>
  <si>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</si>
  <si>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</si>
  <si>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</si>
  <si>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</si>
  <si>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</si>
  <si>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</si>
  <si>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</si>
  <si>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</si>
  <si>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</si>
  <si>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</si>
  <si>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</si>
  <si>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</si>
  <si>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</si>
  <si>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</si>
  <si>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</si>
  <si>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</si>
  <si>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</si>
  <si>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</si>
  <si>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</si>
  <si>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</si>
  <si>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</si>
  <si>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</si>
  <si>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</si>
  <si>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</si>
  <si>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</si>
  <si>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</si>
  <si>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</si>
  <si>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</si>
  <si>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</si>
  <si>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</si>
  <si>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</si>
  <si>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</si>
  <si>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</si>
  <si>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</si>
  <si>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</si>
  <si>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</si>
  <si>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</si>
  <si>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</si>
  <si>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</si>
  <si>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</si>
  <si>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</si>
  <si>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</si>
  <si>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</si>
  <si>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</si>
  <si>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</si>
  <si>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</si>
  <si>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</si>
  <si>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</si>
  <si>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</si>
  <si>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</si>
  <si>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</si>
  <si>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</si>
  <si>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</si>
  <si>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</si>
  <si>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</si>
  <si>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</si>
  <si>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</si>
  <si>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</si>
  <si>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</si>
  <si>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</si>
  <si>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</si>
  <si>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</si>
  <si>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</si>
  <si>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</si>
  <si>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</si>
  <si>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</si>
  <si>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</si>
  <si>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</si>
  <si>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</si>
  <si>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</si>
  <si>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</si>
  <si>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</si>
  <si>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</si>
  <si>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</si>
  <si>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</si>
  <si>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</si>
  <si>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</si>
  <si>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</si>
  <si>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</si>
  <si>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</si>
  <si>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</si>
  <si>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</si>
  <si>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</si>
  <si>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</si>
  <si>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</si>
  <si>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</si>
  <si>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</si>
  <si>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</si>
  <si>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</si>
  <si>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</si>
  <si>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</si>
  <si>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</si>
  <si>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</si>
  <si>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</si>
  <si>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</si>
  <si>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</si>
  <si>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</si>
  <si>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</si>
  <si>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</si>
  <si>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</si>
  <si>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</si>
  <si>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</si>
  <si>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</si>
  <si>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</si>
  <si>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</si>
  <si>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</si>
  <si>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</si>
  <si>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</si>
  <si>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</si>
  <si>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</si>
  <si>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</si>
  <si>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</si>
  <si>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</si>
  <si>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</si>
  <si>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</si>
  <si>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</si>
  <si>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</si>
  <si>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</si>
  <si>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</si>
  <si>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</si>
  <si>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</si>
  <si>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</si>
  <si>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</si>
  <si>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</si>
  <si>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</si>
  <si>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</si>
  <si>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</si>
  <si>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</si>
  <si>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</si>
  <si>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</si>
  <si>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</si>
  <si>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</si>
  <si>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</si>
  <si>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</si>
  <si>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</si>
  <si>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</si>
  <si>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</si>
  <si>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</si>
  <si>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</si>
  <si>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</si>
  <si>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</si>
  <si>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</si>
  <si>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</si>
  <si>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</si>
  <si>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</si>
  <si>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</si>
  <si>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</si>
  <si>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</si>
  <si>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</si>
  <si>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</si>
  <si>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</si>
  <si>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</si>
  <si>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</si>
  <si>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</si>
  <si>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</si>
  <si>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</si>
  <si>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</si>
  <si>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</si>
  <si>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</si>
  <si>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</si>
  <si>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</si>
  <si>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</si>
  <si>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</si>
  <si>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</si>
  <si>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</si>
  <si>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</si>
  <si>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</si>
  <si>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</si>
  <si>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</si>
  <si>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</si>
  <si>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</si>
  <si>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</si>
  <si>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</si>
  <si>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</si>
  <si>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</si>
  <si>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</si>
  <si>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</si>
  <si>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</si>
  <si>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</si>
  <si>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</si>
  <si>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</si>
  <si>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</si>
  <si>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</si>
  <si>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</si>
  <si>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</si>
  <si>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</si>
  <si>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</si>
  <si>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</si>
  <si>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</si>
  <si>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</si>
  <si>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</si>
  <si>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</si>
  <si>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</si>
  <si>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</si>
  <si>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</si>
  <si>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</si>
  <si>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</si>
  <si>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</si>
  <si>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</si>
  <si>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</si>
  <si>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</si>
  <si>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</si>
  <si>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</si>
  <si>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</si>
  <si>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</si>
  <si>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</si>
  <si>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</si>
  <si>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</si>
  <si>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</si>
  <si>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</si>
  <si>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</si>
  <si>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</si>
  <si>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</si>
  <si>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</si>
  <si>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</si>
  <si>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</si>
  <si>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</si>
  <si>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</si>
  <si>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</si>
  <si>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</si>
  <si>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</si>
  <si>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</si>
  <si>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</si>
  <si>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</si>
  <si>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</si>
  <si>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</si>
  <si>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</si>
  <si>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</si>
  <si>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</si>
  <si>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</si>
  <si>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</si>
  <si>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</si>
  <si>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</si>
  <si>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</si>
  <si>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</si>
  <si>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</si>
  <si>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</si>
  <si>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</si>
  <si>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</si>
  <si>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</si>
  <si>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</si>
  <si>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</si>
  <si>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</si>
  <si>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</si>
  <si>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</si>
  <si>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</si>
  <si>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</si>
  <si>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</si>
  <si>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</si>
  <si>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</si>
  <si>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</si>
  <si>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</si>
  <si>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</si>
  <si>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</si>
  <si>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</si>
  <si>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</si>
  <si>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</si>
  <si>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</si>
  <si>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</si>
  <si>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</si>
  <si>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</si>
  <si>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</si>
  <si>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</si>
  <si>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</si>
  <si>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</si>
  <si>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</si>
  <si>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</si>
  <si>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</si>
  <si>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</si>
  <si>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</si>
  <si>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</si>
  <si>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</si>
  <si>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</si>
  <si>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</si>
  <si>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</si>
  <si>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</si>
  <si>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</si>
  <si>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</si>
  <si>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</si>
  <si>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</si>
  <si>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</si>
  <si>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</si>
  <si>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</si>
  <si>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</si>
  <si>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</si>
  <si>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</si>
  <si>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</si>
  <si>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</si>
  <si>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</si>
  <si>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</si>
  <si>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</si>
  <si>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</si>
  <si>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</si>
  <si>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</si>
  <si>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</si>
  <si>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</si>
  <si>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</si>
  <si>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</si>
  <si>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</si>
  <si>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</si>
  <si>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</si>
  <si>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</si>
  <si>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</si>
  <si>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</si>
  <si>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</si>
  <si>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</si>
  <si>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</si>
  <si>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</si>
  <si>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</si>
  <si>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</si>
  <si>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</si>
  <si>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</si>
  <si>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</si>
  <si>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</si>
  <si>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</si>
  <si>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</si>
  <si>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</si>
  <si>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</si>
  <si>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</si>
  <si>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</si>
  <si>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</si>
  <si>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</si>
  <si>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</si>
  <si>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</si>
  <si>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</si>
  <si>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</si>
  <si>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</si>
  <si>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</si>
  <si>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</si>
  <si>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</si>
  <si>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</si>
  <si>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</si>
  <si>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</si>
  <si>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</si>
  <si>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</si>
  <si>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</si>
  <si>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</si>
  <si>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</si>
  <si>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</si>
  <si>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</si>
  <si>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</si>
  <si>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</si>
  <si>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</si>
  <si>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</si>
  <si>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</si>
  <si>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</si>
  <si>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</si>
  <si>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</si>
  <si>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</si>
  <si>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</si>
  <si>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</si>
  <si>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</si>
  <si>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</si>
  <si>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</si>
  <si>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</si>
  <si>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</si>
  <si>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</si>
  <si>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</si>
  <si>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</si>
  <si>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</si>
  <si>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</si>
  <si>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</si>
  <si>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</si>
  <si>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</si>
  <si>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</si>
  <si>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</si>
  <si>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</si>
  <si>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</si>
  <si>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</si>
  <si>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</si>
  <si>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</si>
  <si>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</si>
  <si>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</si>
  <si>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</si>
  <si>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</si>
  <si>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</si>
  <si>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</si>
  <si>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</si>
  <si>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</si>
  <si>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</si>
  <si>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</si>
  <si>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</si>
  <si>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</si>
  <si>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</si>
  <si>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</si>
  <si>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</si>
  <si>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</si>
  <si>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</si>
  <si>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</si>
  <si>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</si>
  <si>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</si>
  <si>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</si>
  <si>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</si>
  <si>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</si>
  <si>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</si>
  <si>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</si>
  <si>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</si>
  <si>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</si>
  <si>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</si>
  <si>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</si>
  <si>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</si>
  <si>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</si>
  <si>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</si>
  <si>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</si>
  <si>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</si>
  <si>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</si>
  <si>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</si>
  <si>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</si>
  <si>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</si>
  <si>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</si>
  <si>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</si>
  <si>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</si>
  <si>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</si>
  <si>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</si>
  <si>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</si>
  <si>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</si>
  <si>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</si>
  <si>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</si>
  <si>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</si>
  <si>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</si>
  <si>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</si>
  <si>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</si>
  <si>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</si>
  <si>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</si>
  <si>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</si>
  <si>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</si>
  <si>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</si>
  <si>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</si>
  <si>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</si>
  <si>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</si>
  <si>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</si>
  <si>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</si>
  <si>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</si>
  <si>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</si>
  <si>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</si>
  <si>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</si>
  <si>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</si>
  <si>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</si>
  <si>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</si>
  <si>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</si>
  <si>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</si>
  <si>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</si>
  <si>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</si>
  <si>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</si>
  <si>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</si>
  <si>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</si>
  <si>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</si>
  <si>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</si>
  <si>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</si>
  <si>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</si>
  <si>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</si>
  <si>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</si>
  <si>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</si>
  <si>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</si>
  <si>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</si>
  <si>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</si>
  <si>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</si>
  <si>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</si>
  <si>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</si>
  <si>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</si>
  <si>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</si>
  <si>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</si>
  <si>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</si>
  <si>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</si>
  <si>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</si>
  <si>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</si>
  <si>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</si>
  <si>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</si>
  <si>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</si>
  <si>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</si>
  <si>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</si>
  <si>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</si>
  <si>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</si>
  <si>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</si>
  <si>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</si>
  <si>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</si>
  <si>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</si>
  <si>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</si>
  <si>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</si>
  <si>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</si>
  <si>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</si>
  <si>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</si>
  <si>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</si>
  <si>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</si>
  <si>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</si>
  <si>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</si>
  <si>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</si>
  <si>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</si>
  <si>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</si>
  <si>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</si>
  <si>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</si>
  <si>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</si>
  <si>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</si>
  <si>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</si>
  <si>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</si>
  <si>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</si>
  <si>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</si>
  <si>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</si>
  <si>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</si>
  <si>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</si>
  <si>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</si>
  <si>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</si>
  <si>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</si>
  <si>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</si>
  <si>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</si>
  <si>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</si>
  <si>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</si>
  <si>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</si>
  <si>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</si>
  <si>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</si>
  <si>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</si>
  <si>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</si>
  <si>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</si>
  <si>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</si>
  <si>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</si>
  <si>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</si>
  <si>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</si>
  <si>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</si>
  <si>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</si>
  <si>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</si>
  <si>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</si>
  <si>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</si>
  <si>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</si>
  <si>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</si>
  <si>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</si>
  <si>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</si>
  <si>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</si>
  <si>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</si>
  <si>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</si>
  <si>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</si>
  <si>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</si>
  <si>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</si>
  <si>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</si>
  <si>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</si>
  <si>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</si>
  <si>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</si>
  <si>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</si>
  <si>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</si>
  <si>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</si>
  <si>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</si>
  <si>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</si>
  <si>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</si>
  <si>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</si>
  <si>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</si>
  <si>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</si>
  <si>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</si>
  <si>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</si>
  <si>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</si>
  <si>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</si>
  <si>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</si>
  <si>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</si>
  <si>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</si>
  <si>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</si>
  <si>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</si>
  <si>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</si>
  <si>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</si>
  <si>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</si>
  <si>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</si>
  <si>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</si>
  <si>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</si>
  <si>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</si>
  <si>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</si>
  <si>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</si>
  <si>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</si>
  <si>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</si>
  <si>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</si>
  <si>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</si>
  <si>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</si>
  <si>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</si>
  <si>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</si>
  <si>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</si>
  <si>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</si>
  <si>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</si>
  <si>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</si>
  <si>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</si>
  <si>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</si>
  <si>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</si>
  <si>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</si>
  <si>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</si>
  <si>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</si>
  <si>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</si>
  <si>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</si>
  <si>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</si>
  <si>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</si>
  <si>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</si>
  <si>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</si>
  <si>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</si>
  <si>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</si>
  <si>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</si>
  <si>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</si>
  <si>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</si>
  <si>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</si>
  <si>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</si>
  <si>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</si>
  <si>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</si>
  <si>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</si>
  <si>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</si>
  <si>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</si>
  <si>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</si>
  <si>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</si>
  <si>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</si>
  <si>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</si>
  <si>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</si>
  <si>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</si>
  <si>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</si>
  <si>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</si>
  <si>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</si>
  <si>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</si>
  <si>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</si>
  <si>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</si>
  <si>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</si>
  <si>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</si>
  <si>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</si>
  <si>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</si>
  <si>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</si>
  <si>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</si>
  <si>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</si>
  <si>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</si>
  <si>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</si>
  <si>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</si>
  <si>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</si>
  <si>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</si>
  <si>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</si>
  <si>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</si>
  <si>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</si>
  <si>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</si>
  <si>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</si>
  <si>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</si>
  <si>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</si>
  <si>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</si>
  <si>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</si>
  <si>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</si>
  <si>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</si>
  <si>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</si>
  <si>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</si>
  <si>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</si>
  <si>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</si>
  <si>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</si>
  <si>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</si>
  <si>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</si>
  <si>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</si>
  <si>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</si>
  <si>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</si>
  <si>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</si>
  <si>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</si>
  <si>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</si>
  <si>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</si>
  <si>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</si>
  <si>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</si>
  <si>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</si>
  <si>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</si>
  <si>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</si>
  <si>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</si>
  <si>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</si>
  <si>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</si>
  <si>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</si>
  <si>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</si>
  <si>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</si>
  <si>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</si>
  <si>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</si>
  <si>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</si>
  <si>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</si>
  <si>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</si>
  <si>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</si>
  <si>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</si>
  <si>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</si>
  <si>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</si>
  <si>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</si>
  <si>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</si>
  <si>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</si>
  <si>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</si>
  <si>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</si>
  <si>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</si>
  <si>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</si>
  <si>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</si>
  <si>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</si>
  <si>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</si>
  <si>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</si>
  <si>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</si>
  <si>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</si>
  <si>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</si>
  <si>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</si>
  <si>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</si>
  <si>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</si>
  <si>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</si>
  <si>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</si>
  <si>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</si>
  <si>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</si>
  <si>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</si>
  <si>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</si>
  <si>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</si>
  <si>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</si>
  <si>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</si>
  <si>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</si>
  <si>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</si>
  <si>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</si>
  <si>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</si>
  <si>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</si>
  <si>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</si>
  <si>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</si>
  <si>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</si>
  <si>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</si>
  <si>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</si>
  <si>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</si>
  <si>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</si>
  <si>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</si>
  <si>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</si>
  <si>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</si>
  <si>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</si>
  <si>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</si>
  <si>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</si>
  <si>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</si>
  <si>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</si>
  <si>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</si>
  <si>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</si>
  <si>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</si>
  <si>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</si>
  <si>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</si>
  <si>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</si>
  <si>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</si>
  <si>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</si>
  <si>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</si>
  <si>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</si>
  <si>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</si>
  <si>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</si>
  <si>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</si>
  <si>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</si>
  <si>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</si>
  <si>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</si>
  <si>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</si>
  <si>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</si>
  <si>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</si>
  <si>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</si>
  <si>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</si>
  <si>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</si>
  <si>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</si>
  <si>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</si>
  <si>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</si>
  <si>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</si>
  <si>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</si>
  <si>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</si>
  <si>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</si>
  <si>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</si>
  <si>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</si>
  <si>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</si>
  <si>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</si>
  <si>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</si>
  <si>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</si>
  <si>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</si>
  <si>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</si>
  <si>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</si>
  <si>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</si>
  <si>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</si>
  <si>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</si>
  <si>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</si>
  <si>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</si>
  <si>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</si>
  <si>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</si>
  <si>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</si>
  <si>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</si>
  <si>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</si>
  <si>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</si>
  <si>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</si>
  <si>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</si>
  <si>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</si>
  <si>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</si>
  <si>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</si>
  <si>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</si>
  <si>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</si>
  <si>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</si>
  <si>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</si>
  <si>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</si>
  <si>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</si>
  <si>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</si>
  <si>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</si>
  <si>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</si>
  <si>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</si>
  <si>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</si>
  <si>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</si>
  <si>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</si>
  <si>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</si>
  <si>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</si>
  <si>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</si>
  <si>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</si>
  <si>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</si>
  <si>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</si>
  <si>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</si>
  <si>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</si>
  <si>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</si>
  <si>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</si>
  <si>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</si>
  <si>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</si>
  <si>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</si>
  <si>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</si>
  <si>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</si>
  <si>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</si>
  <si>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</si>
  <si>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</si>
  <si>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</si>
  <si>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</si>
  <si>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</si>
  <si>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</si>
  <si>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</si>
  <si>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</si>
  <si>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</si>
  <si>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</si>
  <si>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</si>
  <si>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</si>
  <si>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</si>
  <si>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</si>
  <si>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</si>
  <si>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</si>
  <si>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</si>
  <si>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</si>
  <si>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</si>
  <si>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</si>
  <si>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</si>
  <si>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</si>
  <si>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</si>
  <si>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</si>
  <si>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</si>
  <si>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</si>
  <si>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</si>
  <si>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</si>
  <si>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</si>
  <si>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</si>
  <si>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</si>
  <si>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</si>
  <si>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</si>
  <si>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</si>
  <si>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</si>
  <si>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</si>
  <si>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</si>
  <si>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</si>
  <si>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</si>
  <si>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</si>
  <si>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</si>
  <si>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</si>
  <si>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</si>
  <si>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</si>
  <si>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</si>
  <si>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</si>
  <si>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</si>
  <si>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</si>
  <si>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</si>
  <si>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</si>
  <si>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</si>
  <si>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</si>
  <si>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</si>
  <si>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</si>
  <si>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</si>
  <si>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</si>
  <si>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</si>
  <si>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</si>
  <si>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</si>
  <si>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</si>
  <si>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</si>
  <si>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</si>
  <si>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</si>
  <si>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</si>
  <si>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</si>
  <si>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</si>
  <si>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</si>
  <si>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</si>
  <si>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</si>
  <si>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</si>
  <si>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</si>
  <si>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</si>
  <si>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</si>
  <si>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</si>
  <si>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</si>
  <si>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</si>
  <si>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</si>
  <si>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</si>
  <si>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</si>
  <si>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</si>
  <si>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</si>
  <si>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</si>
  <si>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</si>
  <si>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</si>
  <si>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</si>
  <si>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</si>
  <si>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</si>
  <si>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</si>
  <si>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</si>
  <si>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</si>
  <si>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</si>
  <si>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</si>
  <si>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</si>
  <si>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</si>
  <si>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</si>
  <si>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</si>
  <si>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</si>
  <si>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</si>
  <si>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</si>
  <si>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</si>
  <si>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</si>
  <si>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</si>
  <si>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</si>
  <si>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</si>
  <si>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</si>
  <si>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</si>
  <si>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</si>
  <si>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</si>
  <si>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</si>
  <si>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</si>
  <si>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</si>
  <si>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</si>
  <si>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</si>
  <si>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</si>
  <si>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</si>
  <si>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</si>
  <si>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</si>
  <si>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</si>
  <si>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</si>
  <si>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</si>
  <si>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</si>
  <si>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</si>
  <si>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</si>
  <si>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</si>
  <si>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</si>
  <si>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</si>
  <si>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</si>
  <si>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</si>
  <si>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</si>
  <si>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</si>
  <si>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</si>
  <si>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</si>
  <si>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</si>
  <si>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</si>
  <si>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</si>
  <si>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</si>
  <si>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</si>
  <si>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</si>
  <si>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</si>
  <si>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</si>
  <si>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</si>
  <si>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</si>
  <si>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</si>
  <si>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</si>
  <si>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</si>
  <si>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</si>
  <si>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</si>
  <si>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</si>
  <si>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</si>
  <si>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</si>
  <si>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</si>
  <si>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</si>
  <si>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</si>
  <si>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</si>
  <si>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</si>
  <si>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</si>
  <si>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</si>
  <si>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</si>
  <si>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</si>
  <si>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</si>
  <si>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</si>
  <si>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</si>
  <si>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</si>
  <si>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</si>
  <si>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</si>
  <si>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</si>
  <si>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</si>
  <si>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</si>
  <si>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</si>
  <si>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</si>
  <si>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</si>
  <si>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</si>
  <si>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</si>
  <si>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</si>
  <si>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</si>
  <si>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</si>
  <si>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</si>
  <si>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</si>
  <si>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</si>
  <si>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</si>
  <si>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</si>
  <si>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</si>
  <si>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</si>
  <si>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</si>
  <si>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</si>
  <si>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</si>
  <si>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</si>
  <si>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</si>
  <si>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</si>
  <si>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</si>
  <si>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</si>
  <si>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</si>
  <si>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</si>
  <si>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</si>
  <si>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</si>
  <si>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</si>
  <si>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</si>
  <si>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</si>
  <si>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</si>
  <si>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</si>
  <si>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</si>
  <si>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</si>
  <si>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</si>
  <si>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</si>
  <si>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</si>
  <si>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</si>
  <si>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</si>
  <si>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</si>
  <si>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</si>
  <si>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</si>
  <si>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</si>
  <si>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</si>
  <si>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</si>
  <si>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</si>
  <si>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</si>
  <si>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</si>
  <si>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</si>
  <si>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</si>
  <si>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</si>
  <si>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</si>
  <si>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</si>
  <si>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</si>
  <si>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</si>
  <si>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</si>
  <si>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</si>
  <si>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</si>
  <si>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</si>
  <si>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</si>
  <si>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</si>
  <si>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</si>
  <si>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</si>
  <si>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</si>
  <si>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</si>
  <si>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</si>
  <si>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</si>
  <si>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</si>
  <si>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</si>
  <si>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</si>
  <si>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</si>
  <si>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</si>
  <si>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</si>
  <si>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</si>
  <si>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</si>
  <si>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</si>
  <si>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</si>
  <si>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</si>
  <si>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</si>
  <si>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</si>
  <si>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</si>
  <si>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</si>
  <si>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</si>
  <si>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</si>
  <si>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</si>
  <si>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</si>
  <si>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</si>
  <si>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</si>
  <si>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</si>
  <si>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</si>
  <si>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</si>
  <si>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</si>
  <si>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</si>
  <si>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</si>
  <si>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</si>
  <si>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</si>
  <si>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</si>
  <si>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</si>
  <si>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</si>
  <si>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</si>
  <si>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</si>
  <si>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</si>
  <si>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</si>
  <si>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</si>
  <si>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</si>
  <si>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</si>
  <si>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</si>
  <si>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</si>
  <si>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</si>
  <si>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</si>
  <si>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</si>
  <si>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</si>
  <si>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</si>
  <si>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</si>
  <si>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</si>
  <si>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</si>
  <si>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</si>
  <si>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</si>
  <si>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</si>
  <si>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</si>
  <si>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</si>
  <si>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</si>
  <si>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</si>
  <si>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</si>
  <si>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</si>
  <si>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</si>
  <si>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</si>
  <si>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</si>
  <si>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</si>
  <si>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</si>
  <si>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</si>
  <si>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</si>
  <si>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</si>
  <si>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</si>
  <si>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</si>
  <si>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</si>
  <si>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</si>
  <si>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</si>
  <si>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</si>
  <si>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</si>
  <si>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</si>
  <si>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</si>
  <si>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</si>
  <si>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</si>
  <si>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</si>
  <si>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</si>
  <si>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</si>
  <si>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</si>
  <si>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</si>
  <si>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</si>
  <si>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</si>
  <si>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</si>
  <si>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</si>
  <si>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</si>
  <si>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</si>
  <si>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</si>
  <si>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</si>
  <si>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</si>
  <si>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</si>
  <si>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</si>
  <si>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</si>
  <si>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</si>
  <si>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</si>
  <si>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</si>
  <si>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</si>
  <si>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</si>
  <si>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</si>
  <si>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</si>
  <si>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</si>
  <si>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</si>
  <si>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</si>
  <si>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</si>
  <si>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</si>
  <si>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</si>
  <si>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</si>
  <si>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</si>
  <si>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</si>
  <si>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</si>
  <si>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</si>
  <si>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</si>
  <si>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</si>
  <si>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</si>
  <si>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</si>
  <si>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</si>
  <si>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</si>
  <si>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</si>
  <si>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</si>
  <si>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</si>
  <si>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</si>
  <si>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</si>
  <si>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</si>
  <si>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</si>
  <si>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</si>
  <si>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</si>
  <si>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</si>
  <si>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</si>
  <si>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</si>
  <si>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</si>
  <si>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</si>
  <si>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</si>
  <si>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</si>
  <si>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</si>
  <si>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</si>
  <si>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</si>
  <si>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</si>
  <si>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</si>
  <si>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</si>
  <si>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</si>
  <si>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</si>
  <si>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</si>
  <si>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</si>
  <si>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</si>
  <si>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</si>
  <si>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</si>
  <si>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</si>
  <si>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</si>
  <si>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</si>
  <si>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</si>
  <si>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</si>
  <si>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</si>
  <si>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</si>
  <si>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</si>
  <si>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</si>
  <si>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</si>
  <si>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</si>
  <si>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</si>
  <si>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</si>
  <si>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</si>
  <si>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</si>
  <si>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</si>
  <si>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</si>
  <si>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</si>
  <si>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</si>
  <si>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</si>
  <si>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</si>
  <si>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</si>
  <si>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</si>
  <si>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</si>
  <si>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</si>
  <si>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</si>
  <si>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</si>
  <si>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</si>
  <si>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</si>
  <si>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</si>
  <si>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</si>
  <si>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</si>
  <si>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</si>
  <si>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</si>
  <si>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</si>
  <si>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</si>
  <si>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</si>
  <si>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</si>
  <si>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</si>
  <si>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</si>
  <si>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</si>
  <si>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</si>
  <si>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</si>
  <si>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</si>
  <si>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</si>
  <si>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</si>
  <si>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</si>
  <si>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</si>
  <si>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</si>
  <si>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</si>
  <si>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</si>
  <si>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</si>
  <si>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</si>
  <si>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</si>
  <si>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</si>
  <si>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</si>
  <si>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</si>
  <si>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</si>
  <si>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</si>
  <si>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</si>
  <si>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</si>
  <si>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</si>
  <si>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</si>
  <si>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</si>
  <si>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</si>
  <si>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</si>
  <si>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</si>
  <si>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</si>
  <si>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</si>
  <si>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</si>
  <si>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</si>
  <si>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</si>
  <si>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</si>
  <si>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</si>
  <si>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</si>
  <si>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</si>
  <si>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</si>
  <si>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</si>
  <si>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</si>
  <si>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</si>
  <si>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</si>
  <si>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</si>
  <si>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</si>
  <si>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</si>
  <si>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</si>
  <si>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</si>
  <si>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</si>
  <si>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</si>
  <si>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</si>
  <si>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</si>
  <si>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</si>
  <si>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</si>
  <si>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</si>
  <si>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</si>
  <si>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</si>
  <si>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</si>
  <si>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</si>
  <si>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</si>
  <si>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</si>
  <si>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</si>
  <si>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</si>
  <si>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</si>
  <si>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</si>
  <si>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</si>
  <si>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</si>
  <si>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</si>
  <si>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</si>
  <si>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</si>
  <si>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</si>
  <si>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</si>
  <si>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</si>
  <si>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</si>
  <si>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</si>
  <si>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</si>
  <si>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</si>
  <si>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</si>
  <si>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</si>
  <si>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</si>
  <si>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</si>
  <si>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</si>
  <si>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</si>
  <si>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</si>
  <si>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</si>
  <si>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</si>
  <si>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</si>
  <si>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</si>
  <si>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</si>
  <si>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</si>
  <si>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</si>
  <si>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</si>
  <si>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</si>
  <si>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</si>
  <si>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</si>
  <si>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</si>
  <si>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</si>
  <si>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</si>
  <si>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</si>
  <si>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</si>
  <si>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</si>
  <si>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</si>
  <si>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</si>
  <si>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</si>
  <si>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</si>
  <si>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</si>
  <si>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</si>
  <si>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</si>
  <si>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</si>
  <si>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</si>
  <si>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</si>
  <si>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</si>
  <si>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</si>
  <si>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</si>
  <si>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</si>
  <si>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</si>
  <si>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</si>
  <si>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</si>
  <si>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</si>
  <si>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</si>
  <si>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</si>
  <si>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</si>
  <si>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</si>
  <si>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</si>
  <si>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</si>
  <si>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</si>
  <si>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</si>
  <si>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</si>
  <si>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</si>
  <si>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</si>
  <si>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</si>
  <si>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</si>
  <si>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</si>
  <si>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</si>
  <si>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</si>
  <si>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</si>
  <si>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</si>
  <si>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</si>
  <si>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</si>
  <si>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</si>
  <si>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</si>
  <si>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</si>
  <si>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</si>
  <si>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</si>
  <si>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</si>
  <si>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</si>
  <si>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</si>
  <si>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</si>
  <si>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</si>
  <si>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</si>
  <si>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</si>
  <si>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</si>
  <si>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</si>
  <si>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</si>
  <si>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</si>
  <si>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</si>
  <si>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</si>
  <si>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</si>
  <si>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</si>
  <si>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</si>
  <si>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</si>
  <si>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</si>
  <si>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</si>
  <si>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</si>
  <si>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</si>
  <si>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</si>
  <si>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</si>
  <si>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</si>
  <si>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</si>
  <si>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</si>
  <si>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</si>
  <si>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</si>
  <si>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</si>
  <si>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</si>
  <si>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</si>
  <si>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</si>
  <si>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</si>
  <si>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</si>
  <si>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</si>
  <si>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</si>
  <si>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</si>
  <si>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</si>
  <si>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</si>
  <si>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</si>
  <si>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</si>
  <si>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</si>
  <si>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</si>
  <si>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</si>
  <si>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</si>
  <si>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</si>
  <si>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</si>
  <si>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</si>
  <si>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</si>
  <si>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</si>
  <si>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</si>
  <si>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</si>
  <si>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</si>
  <si>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</si>
  <si>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</si>
  <si>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</si>
  <si>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</si>
  <si>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</si>
  <si>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</si>
  <si>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</si>
  <si>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</si>
  <si>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</si>
  <si>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</si>
  <si>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</si>
  <si>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</si>
  <si>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</si>
  <si>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</si>
  <si>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</si>
  <si>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</si>
  <si>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</si>
  <si>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</si>
  <si>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</si>
  <si>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</si>
  <si>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</si>
  <si>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</si>
  <si>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</si>
  <si>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</si>
  <si>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</si>
  <si>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</si>
  <si>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</si>
  <si>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</si>
  <si>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</si>
  <si>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</si>
  <si>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</si>
  <si>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</si>
  <si>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</si>
  <si>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</si>
  <si>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</si>
  <si>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</si>
  <si>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</si>
  <si>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</si>
  <si>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</si>
  <si>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</si>
  <si>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</si>
  <si>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</si>
  <si>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</si>
  <si>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</si>
  <si>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</si>
  <si>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</si>
  <si>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</si>
  <si>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</si>
  <si>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</si>
  <si>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</si>
  <si>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</si>
  <si>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</si>
  <si>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</si>
  <si>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</si>
  <si>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</si>
  <si>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</si>
  <si>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</si>
  <si>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</si>
  <si>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</si>
  <si>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</si>
  <si>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</si>
  <si>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</si>
  <si>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</si>
  <si>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</si>
  <si>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</si>
  <si>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</si>
  <si>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</si>
  <si>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</si>
  <si>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</si>
  <si>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</si>
  <si>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</si>
  <si>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</si>
  <si>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</si>
  <si>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</si>
  <si>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</si>
  <si>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</si>
  <si>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</si>
  <si>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</si>
  <si>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</si>
  <si>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</si>
  <si>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</si>
  <si>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</si>
  <si>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</si>
  <si>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</si>
  <si>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</si>
  <si>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</si>
  <si>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</si>
  <si>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</si>
  <si>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</si>
  <si>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</si>
  <si>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</si>
  <si>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</si>
  <si>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</si>
  <si>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</si>
  <si>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</si>
  <si>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</si>
  <si>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</si>
  <si>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</si>
  <si>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</si>
  <si>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</si>
  <si>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</si>
  <si>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</si>
  <si>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</si>
  <si>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</si>
  <si>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</si>
  <si>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</si>
  <si>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</si>
  <si>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</si>
  <si>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</si>
  <si>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</si>
  <si>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</si>
  <si>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</si>
  <si>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</si>
  <si>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</si>
  <si>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</si>
  <si>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</si>
  <si>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</si>
  <si>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</si>
  <si>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</si>
  <si>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</si>
  <si>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</si>
  <si>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</si>
  <si>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</si>
  <si>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</si>
  <si>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</si>
  <si>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</si>
  <si>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</si>
  <si>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</si>
  <si>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</si>
  <si>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</si>
  <si>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</si>
  <si>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</si>
  <si>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</si>
  <si>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</si>
  <si>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</si>
  <si>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</si>
  <si>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</si>
  <si>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</si>
  <si>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</si>
  <si>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</si>
  <si>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</si>
  <si>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</si>
  <si>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</si>
  <si>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</si>
  <si>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</si>
  <si>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</si>
  <si>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</si>
  <si>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</si>
  <si>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</si>
  <si>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</si>
  <si>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</si>
  <si>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</si>
  <si>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</si>
  <si>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</si>
  <si>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</si>
  <si>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</si>
  <si>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</si>
  <si>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</si>
  <si>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</si>
  <si>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</si>
  <si>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</si>
  <si>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</si>
  <si>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</si>
  <si>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</si>
  <si>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</si>
  <si>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</si>
  <si>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</si>
  <si>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</si>
  <si>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</si>
  <si>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</si>
  <si>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</si>
  <si>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</si>
  <si>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</si>
  <si>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</si>
  <si>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</si>
  <si>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</si>
  <si>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</si>
  <si>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</si>
  <si>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</si>
  <si>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</si>
  <si>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</si>
  <si>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</si>
  <si>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</si>
  <si>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</si>
  <si>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</si>
  <si>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</si>
  <si>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</si>
  <si>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</si>
  <si>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</si>
  <si>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</si>
  <si>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</si>
  <si>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</si>
  <si>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</si>
  <si>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</si>
  <si>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</si>
  <si>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</si>
  <si>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</si>
  <si>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</si>
  <si>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</si>
  <si>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</si>
  <si>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</si>
  <si>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</si>
  <si>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</si>
  <si>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</si>
  <si>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</si>
  <si>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</si>
  <si>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</si>
  <si>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</si>
  <si>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</si>
  <si>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</si>
  <si>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</si>
  <si>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</si>
  <si>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</si>
  <si>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</si>
  <si>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</si>
  <si>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</si>
  <si>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</si>
  <si>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</si>
  <si>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</si>
  <si>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</si>
  <si>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</si>
  <si>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</si>
  <si>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</si>
  <si>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</si>
  <si>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</si>
  <si>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</si>
  <si>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</si>
  <si>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</si>
  <si>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</si>
  <si>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</si>
  <si>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</si>
  <si>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</si>
  <si>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</si>
  <si>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</si>
  <si>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</si>
  <si>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</si>
  <si>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</si>
  <si>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</si>
  <si>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</si>
  <si>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</si>
  <si>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</si>
  <si>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</si>
  <si>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</si>
  <si>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</si>
  <si>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</si>
  <si>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</si>
  <si>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</si>
  <si>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</si>
  <si>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</si>
  <si>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</si>
  <si>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</si>
  <si>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</si>
  <si>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</si>
  <si>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</si>
  <si>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</si>
  <si>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</si>
  <si>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</si>
  <si>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</si>
  <si>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</si>
  <si>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</si>
  <si>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</si>
  <si>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</si>
  <si>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</si>
  <si>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</si>
  <si>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</si>
  <si>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</si>
  <si>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</si>
  <si>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</si>
  <si>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</si>
  <si>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</si>
  <si>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</si>
  <si>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</si>
  <si>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</si>
  <si>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</si>
  <si>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</si>
  <si>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</si>
  <si>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</si>
  <si>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</si>
  <si>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</si>
  <si>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</si>
  <si>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</si>
  <si>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</si>
  <si>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</si>
  <si>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</si>
  <si>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</si>
  <si>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</si>
  <si>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</si>
  <si>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</si>
  <si>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</si>
  <si>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</si>
  <si>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</si>
  <si>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</si>
  <si>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</si>
  <si>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</si>
  <si>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</si>
  <si>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</si>
  <si>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</si>
  <si>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</si>
  <si>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</si>
  <si>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</si>
  <si>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</si>
  <si>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</si>
  <si>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</si>
  <si>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</si>
  <si>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</si>
  <si>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</si>
  <si>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</si>
  <si>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</si>
  <si>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</si>
  <si>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</si>
  <si>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</si>
  <si>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</si>
  <si>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</si>
  <si>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</si>
  <si>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</si>
  <si>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</si>
  <si>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</si>
  <si>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</si>
  <si>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</si>
  <si>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</si>
  <si>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</si>
  <si>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</si>
  <si>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</si>
  <si>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</si>
  <si>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</si>
  <si>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</si>
  <si>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</si>
  <si>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</si>
  <si>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</si>
  <si>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</si>
  <si>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</si>
  <si>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</si>
  <si>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</si>
  <si>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</si>
  <si>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</si>
  <si>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</si>
  <si>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</si>
  <si>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</si>
  <si>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</si>
  <si>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</si>
  <si>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</si>
  <si>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</si>
  <si>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</si>
  <si>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</si>
  <si>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</si>
  <si>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</si>
  <si>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</si>
  <si>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</si>
  <si>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</si>
  <si>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</si>
  <si>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</si>
  <si>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</si>
  <si>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</si>
  <si>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</si>
  <si>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</si>
  <si>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</si>
  <si>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</si>
  <si>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</si>
  <si>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</si>
  <si>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</si>
  <si>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</si>
  <si>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</si>
  <si>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</si>
  <si>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</si>
  <si>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</si>
  <si>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</si>
  <si>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</si>
  <si>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</si>
  <si>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</si>
  <si>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</si>
  <si>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</si>
  <si>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</si>
  <si>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</si>
  <si>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</si>
  <si>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</si>
  <si>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</si>
  <si>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</si>
  <si>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</si>
  <si>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</si>
  <si>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</si>
  <si>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</si>
  <si>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</si>
  <si>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</si>
  <si>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</si>
  <si>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</si>
  <si>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</si>
  <si>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</si>
  <si>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</si>
  <si>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</si>
  <si>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</si>
  <si>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</si>
  <si>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</si>
  <si>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</si>
  <si>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</si>
  <si>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</si>
  <si>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</si>
  <si>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</si>
  <si>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</si>
  <si>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</si>
  <si>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</si>
  <si>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</si>
  <si>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</si>
  <si>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</si>
  <si>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</si>
  <si>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</si>
  <si>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</si>
  <si>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</si>
  <si>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</si>
  <si>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</si>
  <si>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</si>
  <si>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</si>
  <si>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</si>
  <si>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</si>
  <si>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</si>
  <si>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</si>
  <si>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</si>
  <si>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</si>
  <si>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</si>
  <si>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</si>
  <si>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</si>
  <si>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</si>
  <si>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</si>
  <si>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</si>
  <si>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</si>
  <si>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</si>
  <si>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</si>
  <si>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</si>
  <si>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</si>
  <si>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</si>
  <si>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</si>
  <si>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</si>
  <si>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</si>
  <si>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</si>
  <si>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</si>
  <si>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</si>
  <si>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</si>
  <si>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</si>
  <si>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</si>
  <si>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</si>
  <si>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</si>
  <si>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</si>
  <si>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</si>
  <si>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</si>
  <si>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</si>
  <si>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</si>
  <si>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</si>
  <si>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</si>
  <si>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</si>
  <si>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</si>
  <si>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</si>
  <si>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</si>
  <si>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</si>
  <si>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</si>
  <si>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</si>
  <si>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</si>
  <si>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</si>
  <si>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</si>
  <si>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</si>
  <si>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</si>
  <si>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</si>
  <si>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</si>
  <si>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</si>
  <si>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</si>
  <si>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</si>
  <si>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</si>
  <si>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</si>
  <si>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</si>
  <si>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</si>
  <si>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</si>
  <si>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</si>
  <si>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</si>
  <si>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</si>
  <si>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</si>
  <si>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</si>
  <si>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</si>
  <si>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</si>
  <si>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</si>
  <si>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</si>
  <si>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</si>
  <si>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</si>
  <si>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</si>
  <si>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</si>
  <si>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</si>
  <si>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</si>
  <si>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</si>
  <si>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</si>
  <si>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</si>
  <si>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</si>
  <si>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</si>
  <si>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</si>
  <si>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</si>
  <si>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</si>
  <si>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</si>
  <si>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</si>
  <si>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</si>
  <si>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</si>
  <si>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</si>
  <si>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</si>
  <si>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</si>
  <si>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</si>
  <si>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</si>
  <si>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</si>
  <si>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</si>
  <si>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</si>
  <si>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</si>
  <si>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</si>
  <si>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</si>
  <si>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</si>
  <si>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</si>
  <si>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</si>
  <si>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</si>
  <si>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</si>
  <si>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</si>
  <si>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</si>
  <si>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</si>
  <si>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</si>
  <si>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</si>
  <si>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</si>
  <si>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</si>
  <si>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</si>
  <si>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</si>
  <si>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</si>
  <si>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</si>
  <si>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</si>
  <si>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</si>
  <si>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</si>
  <si>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</si>
  <si>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</si>
  <si>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</si>
  <si>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</si>
  <si>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</si>
  <si>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</si>
  <si>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</si>
  <si>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</si>
  <si>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</si>
  <si>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</si>
  <si>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</si>
  <si>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</si>
  <si>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</si>
  <si>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</si>
  <si>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</si>
  <si>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</si>
  <si>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</si>
  <si>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</si>
  <si>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</si>
  <si>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</si>
  <si>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</si>
  <si>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</si>
  <si>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</si>
  <si>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</si>
  <si>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</si>
  <si>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</si>
  <si>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</si>
  <si>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</si>
  <si>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</si>
  <si>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</si>
  <si>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</si>
  <si>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</si>
  <si>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</si>
  <si>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</si>
  <si>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</si>
  <si>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</si>
  <si>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</si>
  <si>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</si>
  <si>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</si>
  <si>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</si>
  <si>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</si>
  <si>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</si>
  <si>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</si>
  <si>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</si>
  <si>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</si>
  <si>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</si>
  <si>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</si>
  <si>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</si>
  <si>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</si>
  <si>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</si>
  <si>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</si>
  <si>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</si>
  <si>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</si>
  <si>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</si>
  <si>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</si>
  <si>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</si>
  <si>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</si>
  <si>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</si>
  <si>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</si>
  <si>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</si>
  <si>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</si>
  <si>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</si>
  <si>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</si>
  <si>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</si>
  <si>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</si>
  <si>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</si>
  <si>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</si>
  <si>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</si>
  <si>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</si>
  <si>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</si>
  <si>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</si>
  <si>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</si>
  <si>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</si>
  <si>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</si>
  <si>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</si>
  <si>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</si>
  <si>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</si>
  <si>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</si>
  <si>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</si>
  <si>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</si>
  <si>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</si>
  <si>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</si>
  <si>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</si>
  <si>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</si>
  <si>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</si>
  <si>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</si>
  <si>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</si>
  <si>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</si>
  <si>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</si>
  <si>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</si>
  <si>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</si>
  <si>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</si>
  <si>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</si>
  <si>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</si>
  <si>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</si>
  <si>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</si>
  <si>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</si>
  <si>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</si>
  <si>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</si>
  <si>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</si>
  <si>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</si>
  <si>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</si>
  <si>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</si>
  <si>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</si>
  <si>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</si>
  <si>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</si>
  <si>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</si>
  <si>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</si>
  <si>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</si>
  <si>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</si>
  <si>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</si>
  <si>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</si>
  <si>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</si>
  <si>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</si>
  <si>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</si>
  <si>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</si>
  <si>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</si>
  <si>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</si>
  <si>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</si>
  <si>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</si>
  <si>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</si>
  <si>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</si>
  <si>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</si>
  <si>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</si>
  <si>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</si>
  <si>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</si>
  <si>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</si>
  <si>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</si>
  <si>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</si>
  <si>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</si>
  <si>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</si>
  <si>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</si>
  <si>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</si>
  <si>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</si>
  <si>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</si>
  <si>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</si>
  <si>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</si>
  <si>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</si>
  <si>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</si>
  <si>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</si>
  <si>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</si>
  <si>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</si>
  <si>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</si>
  <si>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</si>
  <si>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</si>
  <si>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</si>
  <si>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</si>
  <si>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</si>
  <si>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</si>
  <si>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</si>
  <si>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</si>
  <si>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</si>
  <si>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</si>
  <si>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</si>
  <si>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</si>
  <si>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</si>
  <si>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</si>
  <si>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</si>
  <si>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</si>
  <si>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</si>
  <si>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</si>
  <si>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</si>
  <si>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</si>
  <si>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</si>
  <si>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</si>
  <si>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</si>
  <si>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</si>
  <si>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</si>
  <si>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</si>
  <si>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</si>
  <si>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</si>
  <si>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</si>
  <si>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</si>
  <si>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</si>
  <si>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</si>
  <si>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</si>
  <si>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</si>
  <si>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</si>
  <si>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</si>
  <si>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</si>
  <si>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</si>
  <si>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</si>
  <si>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</si>
  <si>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</si>
  <si>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</si>
  <si>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</si>
  <si>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</si>
  <si>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</si>
  <si>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</si>
  <si>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</si>
  <si>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</si>
  <si>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</si>
  <si>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</si>
  <si>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</si>
  <si>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</si>
  <si>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</si>
  <si>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</si>
  <si>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</si>
  <si>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</si>
  <si>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</si>
  <si>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</si>
  <si>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</si>
  <si>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</si>
  <si>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</si>
  <si>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</si>
  <si>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</si>
  <si>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</si>
  <si>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</si>
  <si>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</si>
  <si>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</si>
  <si>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</si>
  <si>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</si>
  <si>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</si>
  <si>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</si>
  <si>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</si>
  <si>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</si>
  <si>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</si>
  <si>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</si>
  <si>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</si>
  <si>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</si>
  <si>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</si>
  <si>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</si>
  <si>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</si>
  <si>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</si>
  <si>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</si>
  <si>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</si>
  <si>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</si>
  <si>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</si>
  <si>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</si>
  <si>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</si>
  <si>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</si>
  <si>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</si>
  <si>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</si>
  <si>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</si>
  <si>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</si>
  <si>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</si>
  <si>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</si>
  <si>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</si>
  <si>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</si>
  <si>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</si>
  <si>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</si>
  <si>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</si>
  <si>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</si>
  <si>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</si>
  <si>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</si>
  <si>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</si>
  <si>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</si>
  <si>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</si>
  <si>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</si>
  <si>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</si>
  <si>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</si>
  <si>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</si>
  <si>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</si>
  <si>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</si>
  <si>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</si>
  <si>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</si>
  <si>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</si>
  <si>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</si>
  <si>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</si>
  <si>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</si>
  <si>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</si>
  <si>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</si>
  <si>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</si>
  <si>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</si>
  <si>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</si>
  <si>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</si>
  <si>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</si>
  <si>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</si>
  <si>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</si>
  <si>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</si>
  <si>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</si>
  <si>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</si>
  <si>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</si>
  <si>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</si>
  <si>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</si>
  <si>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</si>
  <si>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</si>
  <si>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</si>
  <si>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</si>
  <si>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</si>
  <si>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</si>
  <si>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</si>
  <si>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</si>
  <si>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</si>
  <si>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</si>
  <si>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</si>
  <si>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</si>
  <si>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</si>
  <si>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</si>
  <si>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</si>
  <si>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</si>
  <si>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</si>
  <si>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</si>
  <si>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</si>
  <si>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</si>
  <si>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</si>
  <si>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</si>
  <si>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</si>
  <si>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</si>
  <si>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</si>
  <si>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</si>
  <si>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</si>
  <si>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</si>
  <si>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</si>
  <si>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</si>
  <si>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</si>
  <si>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</si>
  <si>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</si>
  <si>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</si>
  <si>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</si>
  <si>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</si>
  <si>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</si>
  <si>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</si>
  <si>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</si>
  <si>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</si>
  <si>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</si>
  <si>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</si>
  <si>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</si>
  <si>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</si>
  <si>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</si>
  <si>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</si>
  <si>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</si>
  <si>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</si>
  <si>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</si>
  <si>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</si>
  <si>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</si>
  <si>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</si>
  <si>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</si>
  <si>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</si>
  <si>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</si>
  <si>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</si>
  <si>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</si>
  <si>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</si>
  <si>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</si>
  <si>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</si>
  <si>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</si>
  <si>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</si>
  <si>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</si>
  <si>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</si>
  <si>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</si>
  <si>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</si>
  <si>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</si>
  <si>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</si>
  <si>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</si>
  <si>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</si>
  <si>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</si>
  <si>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</si>
  <si>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</si>
  <si>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</si>
  <si>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</si>
  <si>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</si>
  <si>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</si>
  <si>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</si>
  <si>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</si>
  <si>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</si>
  <si>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</si>
  <si>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</si>
  <si>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</si>
  <si>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</si>
  <si>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</si>
  <si>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</si>
  <si>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</si>
  <si>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</si>
  <si>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</si>
  <si>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</si>
  <si>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</si>
  <si>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</si>
  <si>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</si>
  <si>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</si>
  <si>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</si>
  <si>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</si>
  <si>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</si>
  <si>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</si>
  <si>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</si>
  <si>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</si>
  <si>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</si>
  <si>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</si>
  <si>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</si>
  <si>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</si>
  <si>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</si>
  <si>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</si>
  <si>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</si>
  <si>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</si>
  <si>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</si>
  <si>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</si>
  <si>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</si>
  <si>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</si>
  <si>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</si>
  <si>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</si>
  <si>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</si>
  <si>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</si>
  <si>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</si>
  <si>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</si>
  <si>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</si>
  <si>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</si>
  <si>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</si>
  <si>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</si>
  <si>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</si>
  <si>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</si>
  <si>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</si>
  <si>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</si>
  <si>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</si>
  <si>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</si>
  <si>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</si>
  <si>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</si>
  <si>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</si>
  <si>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</si>
  <si>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</si>
  <si>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</si>
  <si>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</si>
  <si>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</si>
  <si>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</si>
  <si>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</si>
  <si>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</si>
  <si>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</si>
  <si>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</si>
  <si>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</si>
  <si>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</si>
  <si>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</si>
  <si>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</si>
  <si>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</si>
  <si>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</si>
  <si>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</si>
  <si>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</si>
  <si>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</si>
  <si>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</si>
  <si>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</si>
  <si>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</si>
  <si>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</si>
  <si>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</si>
  <si>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</si>
  <si>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</si>
  <si>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</si>
  <si>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</si>
  <si>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</si>
  <si>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</si>
  <si>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</si>
  <si>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</si>
  <si>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</si>
  <si>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</si>
  <si>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</si>
  <si>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</si>
  <si>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</si>
  <si>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</si>
  <si>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</si>
  <si>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</si>
  <si>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</si>
  <si>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</si>
  <si>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</si>
  <si>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</si>
  <si>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</si>
  <si>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</si>
  <si>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</si>
  <si>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</si>
  <si>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</si>
  <si>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</si>
  <si>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</si>
  <si>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</si>
  <si>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</si>
  <si>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</si>
  <si>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</si>
  <si>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</si>
  <si>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</si>
  <si>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</si>
  <si>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</si>
  <si>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</si>
  <si>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</si>
  <si>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</si>
  <si>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</si>
  <si>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</si>
  <si>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</si>
  <si>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</si>
  <si>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</si>
  <si>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</si>
  <si>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</si>
  <si>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</si>
  <si>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</si>
  <si>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</si>
  <si>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</si>
  <si>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</si>
  <si>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</si>
  <si>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</si>
  <si>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</si>
  <si>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</si>
  <si>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</si>
  <si>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</si>
  <si>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</si>
  <si>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</si>
  <si>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</si>
  <si>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</si>
  <si>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</si>
  <si>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</si>
  <si>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</si>
  <si>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</si>
  <si>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</si>
  <si>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</si>
  <si>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</si>
  <si>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</si>
  <si>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</si>
  <si>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</si>
  <si>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</si>
  <si>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</si>
  <si>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</si>
  <si>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</si>
  <si>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</si>
  <si>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</si>
  <si>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</si>
  <si>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</si>
  <si>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</si>
  <si>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</si>
  <si>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</si>
  <si>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</si>
  <si>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</si>
  <si>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</si>
  <si>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</si>
  <si>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</si>
  <si>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</si>
  <si>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</si>
  <si>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</si>
  <si>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</si>
  <si>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</si>
  <si>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</si>
  <si>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</si>
  <si>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</si>
  <si>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</si>
  <si>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</si>
  <si>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</si>
  <si>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</si>
  <si>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</si>
  <si>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</si>
  <si>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</si>
  <si>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</si>
  <si>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</si>
  <si>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</si>
  <si>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</si>
  <si>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</si>
  <si>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</si>
  <si>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</si>
  <si>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</si>
  <si>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</si>
  <si>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</si>
  <si>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</si>
  <si>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</si>
  <si>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</si>
  <si>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</si>
  <si>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</si>
  <si>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</si>
  <si>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</si>
  <si>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</si>
  <si>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</si>
  <si>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</si>
  <si>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</si>
  <si>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</si>
  <si>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</si>
  <si>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</si>
  <si>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</si>
  <si>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</si>
  <si>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</si>
  <si>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</si>
  <si>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</si>
  <si>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</si>
  <si>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</si>
  <si>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</si>
  <si>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</si>
  <si>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</si>
  <si>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</si>
  <si>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</si>
  <si>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</si>
  <si>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</si>
  <si>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</si>
  <si>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</si>
  <si>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</si>
  <si>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</si>
  <si>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</si>
  <si>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</si>
  <si>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</si>
  <si>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</si>
  <si>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</si>
  <si>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</si>
  <si>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</si>
  <si>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</si>
  <si>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</si>
  <si>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</si>
  <si>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</si>
  <si>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</si>
  <si>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</si>
  <si>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</si>
  <si>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</si>
  <si>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</si>
  <si>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</si>
  <si>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</si>
  <si>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</si>
  <si>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</si>
  <si>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</si>
  <si>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</si>
  <si>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</si>
  <si>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</si>
  <si>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</si>
  <si>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</si>
  <si>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</si>
  <si>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</si>
  <si>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</si>
  <si>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</si>
  <si>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</si>
  <si>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</si>
  <si>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</si>
  <si>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</si>
  <si>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</si>
  <si>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</si>
  <si>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</si>
  <si>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</si>
  <si>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</si>
  <si>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</si>
  <si>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</si>
  <si>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</si>
  <si>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</si>
  <si>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</si>
  <si>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</si>
  <si>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</si>
  <si>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</si>
  <si>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</si>
  <si>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</si>
  <si>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</si>
  <si>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</si>
  <si>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</si>
  <si>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</si>
  <si>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</si>
  <si>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</si>
  <si>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</si>
  <si>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</si>
  <si>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</si>
  <si>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</si>
  <si>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</si>
  <si>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</si>
  <si>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</si>
  <si>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</si>
  <si>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</si>
  <si>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</si>
  <si>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</si>
  <si>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</si>
  <si>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</si>
  <si>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</si>
  <si>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</si>
  <si>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</si>
  <si>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</si>
  <si>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</si>
  <si>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</si>
  <si>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</si>
  <si>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</si>
  <si>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</si>
  <si>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</si>
  <si>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</si>
  <si>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</si>
  <si>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</si>
  <si>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</si>
  <si>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</si>
  <si>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</si>
  <si>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</si>
  <si>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</si>
  <si>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</si>
  <si>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</si>
  <si>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</si>
  <si>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</si>
  <si>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</si>
  <si>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</si>
  <si>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</si>
  <si>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</si>
  <si>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</si>
  <si>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</si>
  <si>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</si>
  <si>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</si>
  <si>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</si>
  <si>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</si>
  <si>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</si>
  <si>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</si>
  <si>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</si>
  <si>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</si>
  <si>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</si>
  <si>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</si>
  <si>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</si>
  <si>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</si>
  <si>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</si>
  <si>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</si>
  <si>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</si>
  <si>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</si>
  <si>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</si>
  <si>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</si>
  <si>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</si>
  <si>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</si>
  <si>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</si>
  <si>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</si>
  <si>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</si>
  <si>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</si>
  <si>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</si>
  <si>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</si>
  <si>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</si>
  <si>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</si>
  <si>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</si>
  <si>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</si>
  <si>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</si>
  <si>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</si>
  <si>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</si>
  <si>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</si>
  <si>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</si>
  <si>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</si>
  <si>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</si>
  <si>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</si>
  <si>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</si>
  <si>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</si>
  <si>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</si>
  <si>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</si>
  <si>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</si>
  <si>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</si>
  <si>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</si>
  <si>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</si>
  <si>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</si>
  <si>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</si>
  <si>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</si>
  <si>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</si>
  <si>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</si>
  <si>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</si>
  <si>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</si>
  <si>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</si>
  <si>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</si>
  <si>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</si>
  <si>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</si>
  <si>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</si>
  <si>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</si>
  <si>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</si>
  <si>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</si>
  <si>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</si>
  <si>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</si>
  <si>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</si>
  <si>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</si>
  <si>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</si>
  <si>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</si>
  <si>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</si>
  <si>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</si>
  <si>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</si>
  <si>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</si>
  <si>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</si>
  <si>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</si>
  <si>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</si>
  <si>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</si>
  <si>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</si>
  <si>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</si>
  <si>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</si>
  <si>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</si>
  <si>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</si>
  <si>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</si>
  <si>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</si>
  <si>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</si>
  <si>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</si>
  <si>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</si>
  <si>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</si>
  <si>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</si>
  <si>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</si>
  <si>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</si>
  <si>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</si>
  <si>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</si>
  <si>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</si>
  <si>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</si>
  <si>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</si>
  <si>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</si>
  <si>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</si>
  <si>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</si>
  <si>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</si>
  <si>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</si>
  <si>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</si>
  <si>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</si>
  <si>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</si>
  <si>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</si>
  <si>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</si>
  <si>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</si>
  <si>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</si>
  <si>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</si>
  <si>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</si>
  <si>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</si>
  <si>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</si>
  <si>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</si>
  <si>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</si>
  <si>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</si>
  <si>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</si>
  <si>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</si>
  <si>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</si>
  <si>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</si>
  <si>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</si>
  <si>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</si>
  <si>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</si>
  <si>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</si>
  <si>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</si>
  <si>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</si>
  <si>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</si>
  <si>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</si>
  <si>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</si>
  <si>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</si>
  <si>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</si>
  <si>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</si>
  <si>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</si>
  <si>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</si>
  <si>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</si>
  <si>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</si>
  <si>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</si>
  <si>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</si>
  <si>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</si>
  <si>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</si>
  <si>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</si>
  <si>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</si>
  <si>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</si>
  <si>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</si>
  <si>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</si>
  <si>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</si>
  <si>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</si>
  <si>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</si>
  <si>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</si>
  <si>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</si>
  <si>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</si>
  <si>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</si>
  <si>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</si>
  <si>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</si>
  <si>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</si>
  <si>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</si>
  <si>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</si>
  <si>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</si>
  <si>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</si>
  <si>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</si>
  <si>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</si>
  <si>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</si>
  <si>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</si>
  <si>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</si>
  <si>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</si>
  <si>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</si>
  <si>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</si>
  <si>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</si>
  <si>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</si>
  <si>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</si>
  <si>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</si>
  <si>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</si>
  <si>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</si>
  <si>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</si>
  <si>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</si>
  <si>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</si>
  <si>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</si>
  <si>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</si>
  <si>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</si>
  <si>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</si>
  <si>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</si>
  <si>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</si>
  <si>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</si>
  <si>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</si>
  <si>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</si>
  <si>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</si>
  <si>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</si>
  <si>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</si>
  <si>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</si>
  <si>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</si>
  <si>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</si>
  <si>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</si>
  <si>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</si>
  <si>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</si>
  <si>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</si>
  <si>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</si>
  <si>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</si>
  <si>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</si>
  <si>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</si>
  <si>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</si>
  <si>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</si>
  <si>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</si>
  <si>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</si>
  <si>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</si>
  <si>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</si>
  <si>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</si>
  <si>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</si>
  <si>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</si>
  <si>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</si>
  <si>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</si>
  <si>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</si>
  <si>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</si>
  <si>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</si>
  <si>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</si>
  <si>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</si>
  <si>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</si>
  <si>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</si>
  <si>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</si>
  <si>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</si>
  <si>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</si>
  <si>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</si>
  <si>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</si>
  <si>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</si>
  <si>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</si>
  <si>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</si>
  <si>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</si>
  <si>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</si>
  <si>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</si>
  <si>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</si>
  <si>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</si>
  <si>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</si>
  <si>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</si>
  <si>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</si>
  <si>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</si>
  <si>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</si>
  <si>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</si>
  <si>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</si>
  <si>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</si>
  <si>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</si>
  <si>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</si>
  <si>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</si>
  <si>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</si>
  <si>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</si>
  <si>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</si>
  <si>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</si>
  <si>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</si>
  <si>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</si>
  <si>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</si>
  <si>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</si>
  <si>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</si>
  <si>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</si>
  <si>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</si>
  <si>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</si>
  <si>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</si>
  <si>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</si>
  <si>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</si>
  <si>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</si>
  <si>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</si>
  <si>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</si>
  <si>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</si>
  <si>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</si>
  <si>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</si>
  <si>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</si>
  <si>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</si>
  <si>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</si>
  <si>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</si>
  <si>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</si>
  <si>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</si>
  <si>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</si>
  <si>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</si>
  <si>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</si>
  <si>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</si>
  <si>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</si>
  <si>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</si>
  <si>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</si>
  <si>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</si>
  <si>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</si>
  <si>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</si>
  <si>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</si>
  <si>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</si>
  <si>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</si>
  <si>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</si>
  <si>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</si>
  <si>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</si>
  <si>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</si>
  <si>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</si>
  <si>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</si>
  <si>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</si>
  <si>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</si>
  <si>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</si>
  <si>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</si>
  <si>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</si>
  <si>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</si>
  <si>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</si>
  <si>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</si>
  <si>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</si>
  <si>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</si>
  <si>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</si>
  <si>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</si>
  <si>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</si>
  <si>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</si>
  <si>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</si>
  <si>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</si>
  <si>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</si>
  <si>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</si>
  <si>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</si>
  <si>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</si>
  <si>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</si>
  <si>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</si>
  <si>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</si>
  <si>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</si>
  <si>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</si>
  <si>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</si>
  <si>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</si>
  <si>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</si>
  <si>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</si>
  <si>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</si>
  <si>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</si>
  <si>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</si>
  <si>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</si>
  <si>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</si>
  <si>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</si>
  <si>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</si>
  <si>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</si>
  <si>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</si>
  <si>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</si>
  <si>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</si>
  <si>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</si>
  <si>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</si>
  <si>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</si>
  <si>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</si>
  <si>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</si>
  <si>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</si>
  <si>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</si>
  <si>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</si>
  <si>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</si>
  <si>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</si>
  <si>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</si>
  <si>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</si>
  <si>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</si>
  <si>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</si>
  <si>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</si>
  <si>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</si>
  <si>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</si>
  <si>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</si>
  <si>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</si>
  <si>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</si>
  <si>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</si>
  <si>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</si>
  <si>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</si>
  <si>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</si>
  <si>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</si>
  <si>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</si>
  <si>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</si>
  <si>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</si>
  <si>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</si>
  <si>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</si>
  <si>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</si>
  <si>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</si>
  <si>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</si>
  <si>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</si>
  <si>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</si>
  <si>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</si>
  <si>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</si>
  <si>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</si>
  <si>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</si>
  <si>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</si>
  <si>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</si>
  <si>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</si>
  <si>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</si>
  <si>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</si>
  <si>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</si>
  <si>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</si>
  <si>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</si>
  <si>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</si>
  <si>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</si>
  <si>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</si>
  <si>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</si>
  <si>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</si>
  <si>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</si>
  <si>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</si>
  <si>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</si>
  <si>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</si>
  <si>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</si>
  <si>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</si>
  <si>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</si>
  <si>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</si>
  <si>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</si>
  <si>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</si>
  <si>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</si>
  <si>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</si>
  <si>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</si>
  <si>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</si>
  <si>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</si>
  <si>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</si>
  <si>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</si>
  <si>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</si>
  <si>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</si>
  <si>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</si>
  <si>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</si>
  <si>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</si>
  <si>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</si>
  <si>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</si>
  <si>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</si>
  <si>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</si>
  <si>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</si>
  <si>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</si>
  <si>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</si>
  <si>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</si>
  <si>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</si>
  <si>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</si>
  <si>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</si>
  <si>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</si>
  <si>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</si>
  <si>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</si>
  <si>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</si>
  <si>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</si>
  <si>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</si>
  <si>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</si>
  <si>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</si>
  <si>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</si>
  <si>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</si>
  <si>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</si>
  <si>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</si>
  <si>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</si>
  <si>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</si>
  <si>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</si>
  <si>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</si>
  <si>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</si>
  <si>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</si>
  <si>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</si>
  <si>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</si>
  <si>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</si>
  <si>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</si>
  <si>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</si>
  <si>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</si>
  <si>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</si>
  <si>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</si>
  <si>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</si>
  <si>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</si>
  <si>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</si>
  <si>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</si>
  <si>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</si>
  <si>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</si>
  <si>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</si>
  <si>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</si>
  <si>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</si>
  <si>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</si>
  <si>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</si>
  <si>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</si>
  <si>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</si>
  <si>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</si>
  <si>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</si>
  <si>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</si>
  <si>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</si>
  <si>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</si>
  <si>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</si>
  <si>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</si>
  <si>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</si>
  <si>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</si>
  <si>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</si>
  <si>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</si>
  <si>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</si>
  <si>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</si>
  <si>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</si>
  <si>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</si>
  <si>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</si>
  <si>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</si>
  <si>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</si>
  <si>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</si>
  <si>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</si>
  <si>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</si>
  <si>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</si>
  <si>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</si>
  <si>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</si>
  <si>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</si>
  <si>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</si>
  <si>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</si>
  <si>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</si>
  <si>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</si>
  <si>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</si>
  <si>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</si>
  <si>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</si>
  <si>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</si>
  <si>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</si>
  <si>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</si>
  <si>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</si>
  <si>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</si>
  <si>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</si>
  <si>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</si>
  <si>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</si>
  <si>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</si>
  <si>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</si>
  <si>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</si>
  <si>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</si>
  <si>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</si>
  <si>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</si>
  <si>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</si>
  <si>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</si>
  <si>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</si>
  <si>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</si>
  <si>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</si>
  <si>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</si>
  <si>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</si>
  <si>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</si>
  <si>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</si>
  <si>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</si>
  <si>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</si>
  <si>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</si>
  <si>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</si>
  <si>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</si>
  <si>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</si>
  <si>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</si>
  <si>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</si>
  <si>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</si>
  <si>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</si>
  <si>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</si>
  <si>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</si>
  <si>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</si>
  <si>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</si>
  <si>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</si>
  <si>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</si>
  <si>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</si>
  <si>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</si>
  <si>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</si>
  <si>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</si>
  <si>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</si>
  <si>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</si>
  <si>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</si>
  <si>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</si>
  <si>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</si>
  <si>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</si>
  <si>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</si>
  <si>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</si>
  <si>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</si>
  <si>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</si>
  <si>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</si>
  <si>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</si>
  <si>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</si>
  <si>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</si>
  <si>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</si>
  <si>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</si>
  <si>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</si>
  <si>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</si>
  <si>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</si>
  <si>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</si>
  <si>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</si>
  <si>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</si>
  <si>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</si>
  <si>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</si>
  <si>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</si>
  <si>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</si>
  <si>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</si>
  <si>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</si>
  <si>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</si>
  <si>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</si>
  <si>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</si>
  <si>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</si>
  <si>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</si>
  <si>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</si>
  <si>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</si>
  <si>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</si>
  <si>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</si>
  <si>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</si>
  <si>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</si>
  <si>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</si>
  <si>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</si>
  <si>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</si>
  <si>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</si>
  <si>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</si>
  <si>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</si>
  <si>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</si>
  <si>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</si>
  <si>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</si>
  <si>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</si>
  <si>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</si>
  <si>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</si>
  <si>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</si>
  <si>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</si>
  <si>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</si>
  <si>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</si>
  <si>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</si>
  <si>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</si>
  <si>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</si>
  <si>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</si>
  <si>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</si>
  <si>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</si>
  <si>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</si>
  <si>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</si>
  <si>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</si>
  <si>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</si>
  <si>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</si>
  <si>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</si>
  <si>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</si>
  <si>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</si>
  <si>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</si>
  <si>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</si>
  <si>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</si>
  <si>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</si>
  <si>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</si>
  <si>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</si>
  <si>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</si>
  <si>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</si>
  <si>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</si>
  <si>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</si>
  <si>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</si>
  <si>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</si>
  <si>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</si>
  <si>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</si>
  <si>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</si>
  <si>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</si>
  <si>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</si>
  <si>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</si>
  <si>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</si>
  <si>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</si>
  <si>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</si>
  <si>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</si>
  <si>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</si>
  <si>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</si>
  <si>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</si>
  <si>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</si>
  <si>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</si>
  <si>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</si>
  <si>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</si>
  <si>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</si>
  <si>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</si>
  <si>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</si>
  <si>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</si>
  <si>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</si>
  <si>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</si>
  <si>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</si>
  <si>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</si>
  <si>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</si>
  <si>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</si>
  <si>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</si>
  <si>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</si>
  <si>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</si>
  <si>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</si>
  <si>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</si>
  <si>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</si>
  <si>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</si>
  <si>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</si>
  <si>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</si>
  <si>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</si>
  <si>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</si>
  <si>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</si>
  <si>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</si>
  <si>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</si>
  <si>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</si>
  <si>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</si>
  <si>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</si>
  <si>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</si>
  <si>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</si>
  <si>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</si>
  <si>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</si>
  <si>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</si>
  <si>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</si>
  <si>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</si>
  <si>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</si>
  <si>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</si>
  <si>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</si>
  <si>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</si>
  <si>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</si>
  <si>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</si>
  <si>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</si>
  <si>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</si>
  <si>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</si>
  <si>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</si>
  <si>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</si>
  <si>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</si>
  <si>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</si>
  <si>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</si>
  <si>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</si>
  <si>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</si>
  <si>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</si>
  <si>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</si>
  <si>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</si>
  <si>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</si>
  <si>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</si>
  <si>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</si>
  <si>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</si>
  <si>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</si>
  <si>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</si>
  <si>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</si>
  <si>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</si>
  <si>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</si>
  <si>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</si>
  <si>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</si>
  <si>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</si>
  <si>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</si>
  <si>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</si>
  <si>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</si>
  <si>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</si>
  <si>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</si>
  <si>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</si>
  <si>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</si>
  <si>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</si>
  <si>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</si>
  <si>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</si>
  <si>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</si>
  <si>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</si>
  <si>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</si>
  <si>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</si>
  <si>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</si>
  <si>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</si>
  <si>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</si>
  <si>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</si>
  <si>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</si>
  <si>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</si>
  <si>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</si>
  <si>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</si>
  <si>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</si>
  <si>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</si>
  <si>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</si>
  <si>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</si>
  <si>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</si>
  <si>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</si>
  <si>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</si>
  <si>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</si>
  <si>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</si>
  <si>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</si>
  <si>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</si>
  <si>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</si>
  <si>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</si>
  <si>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</si>
  <si>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</si>
  <si>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</si>
  <si>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</si>
  <si>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</si>
  <si>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</si>
  <si>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</si>
  <si>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</si>
  <si>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</si>
  <si>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</si>
  <si>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</si>
  <si>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</si>
  <si>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</si>
  <si>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</si>
  <si>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</si>
  <si>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</si>
  <si>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</si>
  <si>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</si>
  <si>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</si>
  <si>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</si>
  <si>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</si>
  <si>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</si>
  <si>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</si>
  <si>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</si>
  <si>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</si>
  <si>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</si>
  <si>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</si>
  <si>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</si>
  <si>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</si>
  <si>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</si>
  <si>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</si>
  <si>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</si>
  <si>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</si>
  <si>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</si>
  <si>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</si>
  <si>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</si>
  <si>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</si>
  <si>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</si>
  <si>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</si>
  <si>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</si>
  <si>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</si>
  <si>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</si>
  <si>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</si>
  <si>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</si>
  <si>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</si>
  <si>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</si>
  <si>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</si>
  <si>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</si>
  <si>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</si>
  <si>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</si>
  <si>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</si>
  <si>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</si>
  <si>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</si>
  <si>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</si>
  <si>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</si>
  <si>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</si>
  <si>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</si>
  <si>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</si>
  <si>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</si>
  <si>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</si>
  <si>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</si>
  <si>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</si>
  <si>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</si>
  <si>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</si>
  <si>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</si>
  <si>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</si>
  <si>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</si>
  <si>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</si>
  <si>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</si>
  <si>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</si>
  <si>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</si>
  <si>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</si>
  <si>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</si>
  <si>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</si>
  <si>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</si>
  <si>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</si>
  <si>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</si>
  <si>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</si>
  <si>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</si>
  <si>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</si>
  <si>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</si>
  <si>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</si>
  <si>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</si>
  <si>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</si>
  <si>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</si>
  <si>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</si>
  <si>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</si>
  <si>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</si>
  <si>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</si>
  <si>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</si>
  <si>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</si>
  <si>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</si>
  <si>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</si>
  <si>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</si>
  <si>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</si>
  <si>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</si>
  <si>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</si>
  <si>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</si>
  <si>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</si>
  <si>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</si>
  <si>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</si>
  <si>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</si>
  <si>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</si>
  <si>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</si>
  <si>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</si>
  <si>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</si>
  <si>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</si>
  <si>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</si>
  <si>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</si>
  <si>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</si>
  <si>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</si>
  <si>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</si>
  <si>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</si>
  <si>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</si>
  <si>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</si>
  <si>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</si>
  <si>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</si>
  <si>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</si>
  <si>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</si>
  <si>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</si>
  <si>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</si>
  <si>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</si>
  <si>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</si>
  <si>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</si>
  <si>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</si>
  <si>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</si>
  <si>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</si>
  <si>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</si>
  <si>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</si>
  <si>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</si>
  <si>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</si>
  <si>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</si>
  <si>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</si>
  <si>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</si>
  <si>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</si>
  <si>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</si>
  <si>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</si>
  <si>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</si>
  <si>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</si>
  <si>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</si>
  <si>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</si>
  <si>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</si>
  <si>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</si>
  <si>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</si>
  <si>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</si>
  <si>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</si>
  <si>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</si>
  <si>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</si>
  <si>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</si>
  <si>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</si>
  <si>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</si>
  <si>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</si>
  <si>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</si>
  <si>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</si>
  <si>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</si>
  <si>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</si>
  <si>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</si>
  <si>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</si>
  <si>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</si>
  <si>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</si>
  <si>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</si>
  <si>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</si>
  <si>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</si>
  <si>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</si>
  <si>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</si>
  <si>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</si>
  <si>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</si>
  <si>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</si>
  <si>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</si>
  <si>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</si>
  <si>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</si>
  <si>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</si>
  <si>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</si>
  <si>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</si>
  <si>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</si>
  <si>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</si>
  <si>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</si>
  <si>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</si>
  <si>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</si>
  <si>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</si>
  <si>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</si>
  <si>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</si>
  <si>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</si>
  <si>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</si>
  <si>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</si>
  <si>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</si>
  <si>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</si>
  <si>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</si>
  <si>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</si>
  <si>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</si>
  <si>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</si>
  <si>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</si>
  <si>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</si>
  <si>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</si>
  <si>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</si>
  <si>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</si>
  <si>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</si>
  <si>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</si>
  <si>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</si>
  <si>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</si>
  <si>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</si>
  <si>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</si>
  <si>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</si>
  <si>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</si>
  <si>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</si>
  <si>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</si>
  <si>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</si>
  <si>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</si>
  <si>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</si>
  <si>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</si>
  <si>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</si>
  <si>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</si>
  <si>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</si>
  <si>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</si>
  <si>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</si>
  <si>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</si>
  <si>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</si>
  <si>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</si>
  <si>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</si>
  <si>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</si>
  <si>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</si>
  <si>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</si>
  <si>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</si>
  <si>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</si>
  <si>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</si>
  <si>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</si>
  <si>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</si>
  <si>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</si>
  <si>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</si>
  <si>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</si>
  <si>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</si>
  <si>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</si>
  <si>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</si>
  <si>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</si>
  <si>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</si>
  <si>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</si>
  <si>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</si>
  <si>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</si>
  <si>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</si>
  <si>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</si>
  <si>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</si>
  <si>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</si>
  <si>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</si>
  <si>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</si>
  <si>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</si>
  <si>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</si>
  <si>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</si>
  <si>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</si>
  <si>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</si>
  <si>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</si>
  <si>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</si>
  <si>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</si>
  <si>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</si>
  <si>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</si>
  <si>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</si>
  <si>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</si>
  <si>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</si>
  <si>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</si>
  <si>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</si>
  <si>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</si>
  <si>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</si>
  <si>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</si>
  <si>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</si>
  <si>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</si>
  <si>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</si>
  <si>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</si>
  <si>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</si>
  <si>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</si>
  <si>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</si>
  <si>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</si>
  <si>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</si>
  <si>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</si>
  <si>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</si>
  <si>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</si>
  <si>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</si>
  <si>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</si>
  <si>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</si>
  <si>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</si>
  <si>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</si>
  <si>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</si>
  <si>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</si>
  <si>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</si>
  <si>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</si>
  <si>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</si>
  <si>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</si>
  <si>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</si>
  <si>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</si>
  <si>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</si>
  <si>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</si>
  <si>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</si>
  <si>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</si>
  <si>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</si>
  <si>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</si>
  <si>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</si>
  <si>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</si>
  <si>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</si>
  <si>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</si>
  <si>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</si>
  <si>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</si>
  <si>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</si>
  <si>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</si>
  <si>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</si>
  <si>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</si>
  <si>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</si>
  <si>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</si>
  <si>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</si>
  <si>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</si>
  <si>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</si>
  <si>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</si>
  <si>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</si>
  <si>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</si>
  <si>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</si>
  <si>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</si>
  <si>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</si>
  <si>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</si>
  <si>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</si>
  <si>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</si>
  <si>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</si>
  <si>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</si>
  <si>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</si>
  <si>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</si>
  <si>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</si>
  <si>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</si>
  <si>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</si>
  <si>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</si>
  <si>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</si>
  <si>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</si>
  <si>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</si>
  <si>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</si>
  <si>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</si>
  <si>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</si>
  <si>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</si>
  <si>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</si>
  <si>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</si>
  <si>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</si>
  <si>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</si>
  <si>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</si>
  <si>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</si>
  <si>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</si>
  <si>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</si>
  <si>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</si>
  <si>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</si>
  <si>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</si>
  <si>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</si>
  <si>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</si>
  <si>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</si>
  <si>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</si>
  <si>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</si>
  <si>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</si>
  <si>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</si>
  <si>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</si>
  <si>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</si>
  <si>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</si>
  <si>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</si>
  <si>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</si>
  <si>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</si>
  <si>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</si>
  <si>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</si>
  <si>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</si>
  <si>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</si>
  <si>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</si>
  <si>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</si>
  <si>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</si>
  <si>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</si>
  <si>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</si>
  <si>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</si>
  <si>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</si>
  <si>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</si>
  <si>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</si>
  <si>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</si>
  <si>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</si>
  <si>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</si>
  <si>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</si>
  <si>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</si>
  <si>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</si>
  <si>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</si>
  <si>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</si>
  <si>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</si>
  <si>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</si>
  <si>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</si>
  <si>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</si>
  <si>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</si>
  <si>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</si>
  <si>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</si>
  <si>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</si>
  <si>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</si>
  <si>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</si>
  <si>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</si>
  <si>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</si>
  <si>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</si>
  <si>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</si>
  <si>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</si>
  <si>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</si>
  <si>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</si>
  <si>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</si>
  <si>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</si>
  <si>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</si>
  <si>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</si>
  <si>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</si>
  <si>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</si>
  <si>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</si>
  <si>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</si>
  <si>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</si>
  <si>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</si>
  <si>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</si>
  <si>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</si>
  <si>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</si>
  <si>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</si>
  <si>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</si>
  <si>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</si>
  <si>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</si>
  <si>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</si>
  <si>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</si>
  <si>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</si>
  <si>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</si>
  <si>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</si>
  <si>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</si>
  <si>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</si>
  <si>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</si>
  <si>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</si>
  <si>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</si>
  <si>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</si>
  <si>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</si>
  <si>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</si>
  <si>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</si>
  <si>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</si>
  <si>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</si>
  <si>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</si>
  <si>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</si>
  <si>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</si>
  <si>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</si>
  <si>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</si>
  <si>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</si>
  <si>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</si>
  <si>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</si>
  <si>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</si>
  <si>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</si>
  <si>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</si>
  <si>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</si>
  <si>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</si>
  <si>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</si>
  <si>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</si>
  <si>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</si>
  <si>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</si>
  <si>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</si>
  <si>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</si>
  <si>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</si>
  <si>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</si>
  <si>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</si>
  <si>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</si>
  <si>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</si>
  <si>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</si>
  <si>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</si>
  <si>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</si>
  <si>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</si>
  <si>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</si>
  <si>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</si>
  <si>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</si>
  <si>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</si>
  <si>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</si>
  <si>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</si>
  <si>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</si>
  <si>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</si>
  <si>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</si>
  <si>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</si>
  <si>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</si>
  <si>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</si>
  <si>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</si>
  <si>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</si>
  <si>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</si>
  <si>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</si>
  <si>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</si>
  <si>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</si>
  <si>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</si>
  <si>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</si>
  <si>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</si>
  <si>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</si>
  <si>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</si>
  <si>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</si>
  <si>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</si>
  <si>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</si>
  <si>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</si>
  <si>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</si>
  <si>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</si>
  <si>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</si>
  <si>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</si>
  <si>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</si>
  <si>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</si>
  <si>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</si>
  <si>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</si>
  <si>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</si>
  <si>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</si>
  <si>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</si>
  <si>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</si>
  <si>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</si>
  <si>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</si>
  <si>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</si>
  <si>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</si>
  <si>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</si>
  <si>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</si>
  <si>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</si>
  <si>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</si>
  <si>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</si>
  <si>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</si>
  <si>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</si>
  <si>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</si>
  <si>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</si>
  <si>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</si>
  <si>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</si>
  <si>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</si>
  <si>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</si>
  <si>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</si>
  <si>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</si>
  <si>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</si>
  <si>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</si>
  <si>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</si>
  <si>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</si>
  <si>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</si>
  <si>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</si>
  <si>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</si>
  <si>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</si>
  <si>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</si>
  <si>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</si>
  <si>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</si>
  <si>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</si>
  <si>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</si>
  <si>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</si>
  <si>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</si>
  <si>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</si>
  <si>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</si>
  <si>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</si>
  <si>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</si>
  <si>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</si>
  <si>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</si>
  <si>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</si>
  <si>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</si>
  <si>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</si>
  <si>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</si>
  <si>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</si>
  <si>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</si>
  <si>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</si>
  <si>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</si>
  <si>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</si>
  <si>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</si>
  <si>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</si>
  <si>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</si>
  <si>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</si>
  <si>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</si>
  <si>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</si>
  <si>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</si>
  <si>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</si>
  <si>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</si>
  <si>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</si>
  <si>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</si>
  <si>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</si>
  <si>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</si>
  <si>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</si>
  <si>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</si>
  <si>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</si>
  <si>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</si>
  <si>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</si>
  <si>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</si>
  <si>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</si>
  <si>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</si>
  <si>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</si>
  <si>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</si>
  <si>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</si>
  <si>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</si>
  <si>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</si>
  <si>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</si>
  <si>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</si>
  <si>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</si>
  <si>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</si>
  <si>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</si>
  <si>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</si>
  <si>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</si>
  <si>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</si>
  <si>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</si>
  <si>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</si>
  <si>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</si>
  <si>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</si>
  <si>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</si>
  <si>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</si>
  <si>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</si>
  <si>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</si>
  <si>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</si>
  <si>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</si>
  <si>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</si>
  <si>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</si>
  <si>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</si>
  <si>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</si>
  <si>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</si>
  <si>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</si>
  <si>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</si>
  <si>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</si>
  <si>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</si>
  <si>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</si>
  <si>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</si>
  <si>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</si>
  <si>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</si>
  <si>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</si>
  <si>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</si>
  <si>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</si>
  <si>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</si>
  <si>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</si>
  <si>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</si>
  <si>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</si>
  <si>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</si>
  <si>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</si>
  <si>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</si>
  <si>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</si>
  <si>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</si>
  <si>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</si>
  <si>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</si>
  <si>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</si>
  <si>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</si>
  <si>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</si>
  <si>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</si>
  <si>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</si>
  <si>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</si>
  <si>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</si>
  <si>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</si>
  <si>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</si>
  <si>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</si>
  <si>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</si>
  <si>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</si>
  <si>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</si>
  <si>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</si>
  <si>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</si>
  <si>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</si>
  <si>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</si>
  <si>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</si>
  <si>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</si>
  <si>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</si>
  <si>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</si>
  <si>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</si>
  <si>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</si>
  <si>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</si>
  <si>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</si>
  <si>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</si>
  <si>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BLVD. TEPIC XALISCO #23</t>
  </si>
  <si>
    <t>HUERTAS DE MATATIPAC</t>
  </si>
  <si>
    <t xml:space="preserve">COMERCIO AL POR MAYOR DE ABARROTES, PRODUCTOS FARMACEUTICOS, MOBILIARIO, EQUIPO DE OFICINA, PINTURA, LLANTAS, CAMARAS, CORBATAS, VALVULAS, SEMILLAS, GRANOS ALIMENTICIOS, FRUTA SECAS, CHILES SECOS, Y ESPECIAS, ENTRE OTROS. </t>
  </si>
  <si>
    <t>CARLOS MARTIN SANTANA GRADILLA</t>
  </si>
  <si>
    <t xml:space="preserve">PRODUCCION MUSICAL DE TEMAS INSTITUCIONALES, SPOTS COMERCIALES PARA DIFUSION Y PERIFONEOS, JINGLES PARA CAMPÑAS INTITUCIONALES, Y DE DIFUSIÓN PARA CLA CULTURA, SEGURIDAD, Y PREVENCION SOCIAL, HOLDING TELEFONICO, ONHOLDS PARA IT, STREAMINGS Y CONTENIDOS EN VIVO O POSTPRODUCCION, ASESORIA, ESTRATEGIAS Y CONCEPTUALIZACION DE INFORMES GUBERNAMENTALES Y PROYECTOS CULTURALES. RENTA DE EQUIPO DE AUDIO Y VIDEO Y LOGISTICA PARA EVENTOS. </t>
  </si>
  <si>
    <t>3221058338/ 3223499798</t>
  </si>
  <si>
    <t>JORGE PATIÑO CRUZ/ RODOLFO RUIZ LOPEZ</t>
  </si>
  <si>
    <t>patino1472@gmail.com</t>
  </si>
  <si>
    <t>MENTA DE MATERIAL Y EQUIPO ELECTRICO, HIDROSANITARIO E ILUMINACION, HERRAMIENTA.</t>
  </si>
  <si>
    <t>CALLE SAMUEL VILLEGAS #17</t>
  </si>
  <si>
    <t>LOMAS DE SAN JUAN IXHUATEPEC</t>
  </si>
  <si>
    <t>TLALNEPANTLA, MEXICO</t>
  </si>
  <si>
    <t>MIREYA ANEL FLORES RAMOS</t>
  </si>
  <si>
    <t>plasticosraco2@gmail.com</t>
  </si>
  <si>
    <t>COMERCIALIZACION, VENTA, DISTRIBUCION, IMPORTACION, EXPORTACION DE TODO TIPO DE EQUIPOS HIDRAULICOS (MICRO Y MACRO MEDIDORES DE AGUA, VALVULAS, ABRAZADERAS, CONEXIONES, ETC.)</t>
  </si>
  <si>
    <t>TALLER MECANICO DIESEL VENTA DE REFACCIONES DE SERVICIO PESADO NUEVAS Y USADAS. REPARACION Y VENTA DE MOTORES, INYECTORES, BOMBAS, BALATAS Y CLUTCH</t>
  </si>
  <si>
    <t xml:space="preserve"> VENTA Y REPRESENTACION DE MATERIAL DE CURACION, MEDICAMENTO, EQUIPO MEDICO Y DE LABORATORIO.</t>
  </si>
  <si>
    <t>JORGE ESQUEDA COVARRUBIAS</t>
  </si>
  <si>
    <t>jorge.esqueda@cuanticods.com</t>
  </si>
  <si>
    <t>3221753513, 3221915038</t>
  </si>
  <si>
    <t>JHOVANY FABIEN ANDRADE GORDIAN</t>
  </si>
  <si>
    <t>jandrade@comexpintacolor.com</t>
  </si>
  <si>
    <t>VENTA DE RECUBRIMIENTOS PARA EMBELLECER, DECORAR, PROTEGER, SEÑALIZAR BAJO LA MARCA COMEX CON LA MEJOR RELACION COSTO/CALIDAD JUNTO CON COMPLEMENTOS PARA SU APLICACIÓN, EQUIPOS, PLACAS DE YESO Y CEMENTO. FERRETERIA Y TLAPALERIA</t>
  </si>
  <si>
    <t xml:space="preserve">COMERCIO AL POR MAYOR DE ARTICULOS DE PAPELERIA PARA USO ESCOLAR Y OFICINA . COMERCIO AL POR MAYOR DE MOBILIARIO Y EQUIPO DE OFICINA. FABRICACION DE COCINAS.. COMERCIO AL POR MENOR EN FERRETERIAS Y TLAPALERIAS, COMERCIO AL POR MENOR DE CRISTALERIA Y SUS PIEZAS SUELTAS, LOZA Y UTENSILIOS DE COCINA DE CERAMICA Y PLASTICO.  </t>
  </si>
  <si>
    <t>3338123452, 3314093378</t>
  </si>
  <si>
    <t xml:space="preserve">COMPRAVENTA E INSTALACION DE LUCES VEHICULAR COMO TORRETAS SIRENAS, BOCINAS, MODULOS DE LEDS, CODIGOS SONOROS, ESTROBOS BARRAS DE LUCES, PLAFONES ROLL, BAR BURRERAS PARA VEHICULOS DE EMERGENCIA, COMO AMBULANCIAS, GRUAS, PATRULLAS, MOTO-PATRULLAS, ACCESORIOS DE SEGURIDAD PERSONAL, RADAREWS, VEHICULOS. </t>
  </si>
  <si>
    <t>MATERIAL PARA CONSTRUCCION EN GENERAL. (CONCRETO PREMEZCLADO, CONCRETO ASFALTICO, EMULSION</t>
  </si>
  <si>
    <t>FELIX CATALINA SOTO QUINTERO</t>
  </si>
  <si>
    <t>hector.alonso.pinzon@g,ail.com</t>
  </si>
  <si>
    <t>B</t>
  </si>
  <si>
    <t>SOFV911101HJCTLC01</t>
  </si>
  <si>
    <t>ERGONOMIA PRODUCTIVIDAD S.A. DE C.V.</t>
  </si>
  <si>
    <t xml:space="preserve">ERGONOMIA PRODUCTIVIDAD SOCIEDAD ANONIMA DE CAPITAL VARIABLE </t>
  </si>
  <si>
    <t xml:space="preserve">AVENIDA GOBERNADOR CURIEL #1672 </t>
  </si>
  <si>
    <t>ELIZABETH HERRERA</t>
  </si>
  <si>
    <t>eherrera@tecnomuebles.com</t>
  </si>
  <si>
    <t>muebles para oficina, silleria, escritorio, archiveros, mesas de juntas, lockers, sillas de visita, mesas de trabajo, todo lo necesario en mobiliario para oficinas, escuelas, hospitales, etc.</t>
  </si>
  <si>
    <t>SAN BLAS DE NAYARIT S.A. DE C.V.</t>
  </si>
  <si>
    <t>SBN031211R47</t>
  </si>
  <si>
    <t>SAN BLAS DE NAYARIT SOCIEDAD ANONIMA DE CAPITAL VARIABLE</t>
  </si>
  <si>
    <t>BOULEVARD FRANCISCO MEDINA ASCENCIO</t>
  </si>
  <si>
    <t xml:space="preserve">ANGELICA GONZALEZ CORONA </t>
  </si>
  <si>
    <t>agcorporativosanblasgmail.com</t>
  </si>
  <si>
    <t>preparacion y venta de comida y antojitos en general, servicios de restaurante con meseros, servicios de administracion en negocio</t>
  </si>
  <si>
    <t>PROTEXI EMPRESARIAL</t>
  </si>
  <si>
    <t>PEM210622481</t>
  </si>
  <si>
    <t>PROTEXI EMPRESARIAL, SOCIEDAD CIVIL.</t>
  </si>
  <si>
    <t>CALLE GARIBALDI</t>
  </si>
  <si>
    <t xml:space="preserve">CIRCUNVALACION VALLARTA </t>
  </si>
  <si>
    <t>LUIS ADRIAN JAUREGUI RODRIGUEZ</t>
  </si>
  <si>
    <t>ljauregui@protexi.mx</t>
  </si>
  <si>
    <t>dedicado a ofrecer servicios en el ambito contable, fiscal y juridico.</t>
  </si>
  <si>
    <t>MARIO ENRIQUE CORONA TEJADA</t>
  </si>
  <si>
    <t>COTM760608ND7</t>
  </si>
  <si>
    <t>CALLE AGUA SARCA #706 INTERIOR B, COLONIA: PRIMAVERA C.P. 48325 LOCALIDAD: PUERTO VALLARTA, JALISCO.</t>
  </si>
  <si>
    <t>CALLE AGUA SARCA #706 INTERIOR B</t>
  </si>
  <si>
    <t>mcorona@coronacomputacion.com</t>
  </si>
  <si>
    <t>venta de equipo de computo, reparacion, instalacion,capacitacion, redes ethernet, redes wifi, enlaces de punto a punto, instalacion de fibra optica.</t>
  </si>
  <si>
    <t>COTM760608HDFRJR08</t>
  </si>
  <si>
    <t>SARICARMEN LOPEZ CUEVAS</t>
  </si>
  <si>
    <t>LOCS880630S31</t>
  </si>
  <si>
    <t>AVENIDA CALZADA DEL EJERCITO #223A</t>
  </si>
  <si>
    <t>63160</t>
  </si>
  <si>
    <t>DENISSE AGUILAR</t>
  </si>
  <si>
    <t>uniformesjaso@gmail.com</t>
  </si>
  <si>
    <t>proveedor de uniformes</t>
  </si>
  <si>
    <t>LOCS880630MDFPVR09</t>
  </si>
  <si>
    <t>FORMAS INTELIGENTES, S.A. DE C.V.</t>
  </si>
  <si>
    <t>FIN9305246C6</t>
  </si>
  <si>
    <t>BOLIVIA #2313</t>
  </si>
  <si>
    <t>DESARROLLO LAS TORRES</t>
  </si>
  <si>
    <t>64760</t>
  </si>
  <si>
    <t>8115446496, 8119325200</t>
  </si>
  <si>
    <t>BRIZEIDA IRENE LOPEZ REYNA</t>
  </si>
  <si>
    <t>brizeida.lopez@formasinteligentes.com.mx</t>
  </si>
  <si>
    <t xml:space="preserve">IMPRESIÓN DE FORMAS CONTINUAS Y OTROS IMPRESOS, IMPRESIÓN DE LIBROS, PERIODICOS Y REVISTAS POR CONTRATO, FABRICACION DE PRODUCTOS METALICOS FORJADOS Y TROQUELADOS. </t>
  </si>
  <si>
    <t>COMERCIALIZADORA INDUSTRIAL DE ZAPOPAN S.A. DE C.V.</t>
  </si>
  <si>
    <t>CIZ060810FL4</t>
  </si>
  <si>
    <t>PRIVADA ABEL SALGADO VELAZCO</t>
  </si>
  <si>
    <t>ARROYO HONDO</t>
  </si>
  <si>
    <t>45186</t>
  </si>
  <si>
    <t xml:space="preserve">RODRIGO MORA ARREOLA </t>
  </si>
  <si>
    <t>rodrigomora68@hotmail.com</t>
  </si>
  <si>
    <t xml:space="preserve"> VENTA DE MATERIAL HIDRAULICO PVC, CORRUGADO, POLIETILENO, BOMBAS SUMERGIBLES, BOMBAS DE LODOS, EQUIPO DE TRATAMIENTO DE AGUA, PANELES SOLARES Y CLORO EN TODAS SUS PRESENTACIONES.</t>
  </si>
  <si>
    <t>XPIDIA DE OCCIDENTE S.A. DE C.V.</t>
  </si>
  <si>
    <t>XOC160128RG2</t>
  </si>
  <si>
    <t>LA PATRIA UNIVERSIDAD #4583, ZAPOPAN, JALISCO.</t>
  </si>
  <si>
    <t>LA PATRIA</t>
  </si>
  <si>
    <t>UNIVERSIDAD</t>
  </si>
  <si>
    <t>45119</t>
  </si>
  <si>
    <t>CARLOS ALBERTO FARIAN NAVARRO</t>
  </si>
  <si>
    <t>Xpidia4@gmail.com</t>
  </si>
  <si>
    <t>lubricantes, pinturas y ferreteria</t>
  </si>
  <si>
    <t>DELFINO MUÑIZ VILLALVAZO</t>
  </si>
  <si>
    <t>MUVD811202IY4</t>
  </si>
  <si>
    <t>VICENTE GUERRERO #28, LAZARO CARDENAS, TEPIC, NAYARIT.</t>
  </si>
  <si>
    <t>VICENTE GUERRERO</t>
  </si>
  <si>
    <t>arqmarysol.solucyc@gmail.com.</t>
  </si>
  <si>
    <t>mantenimiento general, construccion, reparaciones, acabados pintura, tablaroca, puertas (madera, aluminio, herreria), piso, impermeabilizante, chapas, ventanas, luminarias, etc.</t>
  </si>
  <si>
    <t>MUVD811202HNTXLL09</t>
  </si>
  <si>
    <t>JIMENA ABARCA MONTIEL</t>
  </si>
  <si>
    <t>AAMJ050504Q33</t>
  </si>
  <si>
    <t>LAS TORRES #628, COLONIA COAPINOLE, PUERTO VALLARTA.</t>
  </si>
  <si>
    <t>Comercio al por mayor de cemento, tabique y grava</t>
  </si>
  <si>
    <t>AAMJ050504MJCBNMA3</t>
  </si>
  <si>
    <t>NUSI CONSTRUCTORA S.A. DE C.V.</t>
  </si>
  <si>
    <t>NCO220806DS0</t>
  </si>
  <si>
    <t>AV. 20 DE NOVIEMBRE #16, COLONIA TORRECILLAS, C.P. 47870, OCOTLAN, JALISCO.</t>
  </si>
  <si>
    <t>AV. 20 DE NOVIEMBRE</t>
  </si>
  <si>
    <t>TORRECILLAS</t>
  </si>
  <si>
    <t>47870</t>
  </si>
  <si>
    <t>MANUEL J. CARRILLO VILLAREAL</t>
  </si>
  <si>
    <t>direccion.financiera@nugar.mx</t>
  </si>
  <si>
    <t>Empresa dedicada a la construccion, edificacion y fabricacion de cualquier tipo de bienes muebles e inmuebles, desarrollo y urbanizacion de predios, compraventa, consignacion de cualquier tipo de bienes muebles e inmuebles.</t>
  </si>
  <si>
    <t>GRUPO OCTANO</t>
  </si>
  <si>
    <t>AOC9303301F4</t>
  </si>
  <si>
    <t>GRUPO OCTANO S.A. DE C.V.</t>
  </si>
  <si>
    <t>AV. UNION #163, COLONIA AMERICANA, C.P. 44160, GUADALAJARA, JALISCO.</t>
  </si>
  <si>
    <t>AV. UNION</t>
  </si>
  <si>
    <t>KATIA Y. RIVERA</t>
  </si>
  <si>
    <t>comercial.bahia@grupooctano.com.mx</t>
  </si>
  <si>
    <t>comercio al por menor de gasolina, diesel y lubricantes.</t>
  </si>
  <si>
    <t>REPARACIONES Y SERVICIOS DENISSE S.A. DE C.V.</t>
  </si>
  <si>
    <t>RSD030204J86</t>
  </si>
  <si>
    <t>AV. 20 DE NOVIEMBRE #1360, COLONIA GRANJEROS, C.P. 47892, OCOTLAN, JALISCO</t>
  </si>
  <si>
    <t>GRANJEROS</t>
  </si>
  <si>
    <t>47892</t>
  </si>
  <si>
    <t>ARTURO REYES SANCHEZ</t>
  </si>
  <si>
    <t>gerenciaadm@rsd.mx</t>
  </si>
  <si>
    <t>reparacion mecanica en general de automoviles y camiones</t>
  </si>
  <si>
    <t>GRUPO NACIONAL PROVINCIAL S.A.B.</t>
  </si>
  <si>
    <t>GNP9211244P0</t>
  </si>
  <si>
    <t>AV. CERRO DE LAS TORRES #395, COLONIA CAMPESTRE CHURUBUSCO, CAMPESTRE CHURUBUSCO, CIUDAD DE MEXICO.</t>
  </si>
  <si>
    <t>AV. CERRO DE LAS TORRES</t>
  </si>
  <si>
    <t>CAMPESTRE CHURUBUSCO</t>
  </si>
  <si>
    <t>04200</t>
  </si>
  <si>
    <t>KARLA LIZETH MENDOZA ROBLES</t>
  </si>
  <si>
    <t>karla.robles@gnp.xom.mx</t>
  </si>
  <si>
    <t>compañía de seguros no especializadas en seguros de vida 60% y compañía especializada en seguros de vida 40%.</t>
  </si>
  <si>
    <t>MICHELLE JOSE MAURICIO RODRIGUEZ JIMENEZ</t>
  </si>
  <si>
    <t>ROJM860101AT7</t>
  </si>
  <si>
    <t xml:space="preserve">MICHELLE  JOSE MAURICIO RODRIGUEZ JIMENEZ </t>
  </si>
  <si>
    <t>CALLE AGUA  #176</t>
  </si>
  <si>
    <t>EX HACIENDAS DEL PITILLAL</t>
  </si>
  <si>
    <t>MICHELLE RODRIGUEZ</t>
  </si>
  <si>
    <t>aekcrew@gmail.com</t>
  </si>
  <si>
    <t>MURALISTAS, INTERVENCION DE ESPACIOS PUBLICOS Y PRIVADOS CON ARTE URBANO, VENTA DE AEROSOLES</t>
  </si>
  <si>
    <t>ROJM860101HJCDMC07</t>
  </si>
  <si>
    <t>EPI0705531P51</t>
  </si>
  <si>
    <t>CALZADA DE LOS LAURELAES #70</t>
  </si>
  <si>
    <t>3315198528, 3336272752</t>
  </si>
  <si>
    <t>JESSICA CHAVEZ AMEZQUITA</t>
  </si>
  <si>
    <t>auxadmi@e314.mx</t>
  </si>
  <si>
    <t xml:space="preserve">CREACION DE PROYECTOS INTEGRALES, SUSTENTABLES, INNOVADORES Y MULTIPREMIADOS, PARA GOBIERNO Y NEGOCIOS. SERVICIOS DE ARQUITECTURA DE PAISAJES URBANISMOS. </t>
  </si>
  <si>
    <t>ELECTRO ILUMINACION Y PROYECTOS DE OCCIDENTE, S.A. DE C.V.</t>
  </si>
  <si>
    <t>EPO020828E5A</t>
  </si>
  <si>
    <t>ELECTRO ILUMINACION Y PROYECTOS, S.A. DE C.V.</t>
  </si>
  <si>
    <t>AV. FRANCIA #1751 INTERIOR B</t>
  </si>
  <si>
    <t>3338123825 EXT. 33008</t>
  </si>
  <si>
    <t>MARGARITA ONTIVEROS ALTAMIRANO</t>
  </si>
  <si>
    <t>administracion03@eypo.com.mx</t>
  </si>
  <si>
    <t xml:space="preserve">COMERCIO AL POR MAYOR DE EQUIPO Y MATERIAL ELECTRICO, CONSTRUCCION DE GENERACION </t>
  </si>
  <si>
    <t>INSETI AUTOMATION GROUP, S. DE R.L. DE C.V.</t>
  </si>
  <si>
    <t>IAG141211HG3</t>
  </si>
  <si>
    <t>INSETI AUTOMATION GROUP, S.R.L. DE C.V.</t>
  </si>
  <si>
    <t>VASCO DE QUIROGA #1298</t>
  </si>
  <si>
    <t>3331284497, 3331199293</t>
  </si>
  <si>
    <t xml:space="preserve">JAVIER LOPEZ GRADO </t>
  </si>
  <si>
    <t>jlopez@inseti.mx</t>
  </si>
  <si>
    <t xml:space="preserve">EQUIPOS DE TELECOMUNICACIONES, COMPUTO, SERVIDORES, CCTU, CIBERSEGURIDAD, AUDIO Y VIDEO E INFRAESTRUCTURA EN TECNOLOGÍAS DE LA INFORMACION. </t>
  </si>
  <si>
    <t xml:space="preserve">LLANTAS DEPOT DE MEXICO, S.A. DE C.V. </t>
  </si>
  <si>
    <t>LDM2002118G8</t>
  </si>
  <si>
    <t>LLANTAS DEPOT DE MEXICO, S.A. DE C.V.</t>
  </si>
  <si>
    <t>RAMON CORONADO #24 C</t>
  </si>
  <si>
    <t>3322637414, 3343825098</t>
  </si>
  <si>
    <t>FRANCISCO LEVY SAAVEDRA</t>
  </si>
  <si>
    <t>levy@llantasdepot.mx</t>
  </si>
  <si>
    <t xml:space="preserve">VENTA DE LLANTAS Y NEUMATICOS PARA CAMIONES, MAQUINARIA, MOTOCICLETAS, CARROS, AUTOBUSES Y BICICLETAS. </t>
  </si>
  <si>
    <t>TENT AND LOGISTIC MEXICO, S.A. DE C.V.</t>
  </si>
  <si>
    <t>TLM131127N66</t>
  </si>
  <si>
    <t>CALLE TIZIANO #5133 D</t>
  </si>
  <si>
    <t>REAL VALLARTA</t>
  </si>
  <si>
    <t>PEDRO PELAYO</t>
  </si>
  <si>
    <t>pedropelayo@carpasylogistica.com</t>
  </si>
  <si>
    <t>INSTALACION DE  TOLDOS</t>
  </si>
  <si>
    <t>CHG GROUP COMPANY, S.R.L. DE C.V.</t>
  </si>
  <si>
    <t>TEV190808J90</t>
  </si>
  <si>
    <t>CALLE GUAYAQUIL #2690</t>
  </si>
  <si>
    <t>SANDRA DIAZ</t>
  </si>
  <si>
    <t>sandra@chggroup.com.mx</t>
  </si>
  <si>
    <t xml:space="preserve">DESARROLLO, LOGISTICA, DISEÑO, PRODUCCION, PROMOCION  DE EVENTOS. </t>
  </si>
  <si>
    <t>APCF EVENTOS S.R.L. DE C.V.</t>
  </si>
  <si>
    <t>AEV140218U74</t>
  </si>
  <si>
    <t>APCF EVENTOS, S.R.L. DE C.V.</t>
  </si>
  <si>
    <t>CALLE GUAYAQUIL #2690 PB</t>
  </si>
  <si>
    <t>LUIS DANIEL GOMEZ</t>
  </si>
  <si>
    <t>ldanielgomez@yahoo.com</t>
  </si>
  <si>
    <t>REALIZACION DE EVENTOS</t>
  </si>
  <si>
    <t>ESPECTACULOS CGL S.A. DE C.V.</t>
  </si>
  <si>
    <t>ECG060630SW6</t>
  </si>
  <si>
    <t>ESPECTACULOS CGL, S.A. DE C.V.</t>
  </si>
  <si>
    <t>CALLE 12 DE DICIEMBRE #1003</t>
  </si>
  <si>
    <t>3312238365, 3321129457</t>
  </si>
  <si>
    <t>CESAR O. LARA BRAJCICH</t>
  </si>
  <si>
    <t>cesar@laraudio.mx</t>
  </si>
  <si>
    <t xml:space="preserve">PRODUCCION DE EVENTOS SOCIALES Y EVENTOS CORPORATIVOS, SERVICIOS ESPECIALES EN DJ PROFESIONAL, AUDIO, VIDEO, ILUMINACION DECORATIVA/ROBOTICA, EFECTGOS ESPECIALES, ESTRUCTURALES Y GRAN SUPPORT. </t>
  </si>
  <si>
    <t>SERVICIO APOLO, S.A. DE C.V.</t>
  </si>
  <si>
    <t>SAP930708D53</t>
  </si>
  <si>
    <t xml:space="preserve">LIBRAMIENTO CARRETERO OTE 421 </t>
  </si>
  <si>
    <t>CASTILLA</t>
  </si>
  <si>
    <t>3118766451, 3222941851</t>
  </si>
  <si>
    <t>FRANCISCO N. NAVARRETE NUHAYA</t>
  </si>
  <si>
    <t>fbuhaya@gapolo.com.mx</t>
  </si>
  <si>
    <t>VENTA DE COMBUSTIBLES (GASOLINA Y DIESEL) EN LA SUCURSAL PUERTO VALLARTA KM 12.5 CARRETERA PUERTO VALLARTA LAS PALMAS</t>
  </si>
  <si>
    <t>ALMA ROCIO AGUIRRE RODRIGUEZ</t>
  </si>
  <si>
    <t>AURA901204QZ9</t>
  </si>
  <si>
    <t>CALLE CUAUTEMOC #339</t>
  </si>
  <si>
    <t>3221351244, 3223526677</t>
  </si>
  <si>
    <t>JESUS ANTONIO LOPEZ P</t>
  </si>
  <si>
    <t>jlop.antonio@gmail.com</t>
  </si>
  <si>
    <t>IMPERMEABILIZACIÓN DE TECHOS, PAREDES Y ESTRUCTURA. SERVICIOS DE VENTA Y APLICACIÓN DE MEMBRANAS, SELLADORES, PINTURAS IMPERMEABILIZANTES, DISEÑADOS PARA PREVENIR FILTRACIONES Y DAÑOS POR HUMEDAD GARANTIZADA LA PROTECCION DE VIDA UTIL DE LAS ESTRUCTURAS</t>
  </si>
  <si>
    <t>AURA901204MJCGDL03</t>
  </si>
  <si>
    <t>GLOMED, S.A. DE C.V.</t>
  </si>
  <si>
    <t>GLO150311VB5</t>
  </si>
  <si>
    <t>CARRETERA A NOGALES #4935 INT 97</t>
  </si>
  <si>
    <t>3316702682, 3310243374</t>
  </si>
  <si>
    <t>LUIS EDUARDO RUVALCABA VERA</t>
  </si>
  <si>
    <t>eruve9@gmail.com</t>
  </si>
  <si>
    <t>COMPRAVENTA, EXPORTACION, IMPORTACION, DISTRIBUCIOIN, CONSIGNACION, MEDIACION, FABRICACION Y COMERCIALIZACION DE MEDICAMENTOS, EQUIPO MEDICO QUIRURGICO Y DE CURACION EN GENERACION EQUIPO DE LABORATORIO, EN GENERAL TODO LO RELACIONADO CON LA SALUD</t>
  </si>
  <si>
    <t>DSK LIMPIEZA, S.A. DE C.V.</t>
  </si>
  <si>
    <t>DLI1704076H4</t>
  </si>
  <si>
    <t>CALLE SILVERIO GARCIA #24</t>
  </si>
  <si>
    <t>GRAL REAL</t>
  </si>
  <si>
    <t>RAUL RUIZ PEREZ</t>
  </si>
  <si>
    <t>dsavberklinik@gmail.com</t>
  </si>
  <si>
    <t xml:space="preserve">VENTA Y FABRICACION DE ARTIUCLO DE LIMPIEZA (QUIMICOS EN GENERAL, PAPEL HIGIENICO, BOLSAS PARA LA BASURA, JARCERIA, ETC.) PAÑALES EN TODAS LAS MEDIDAS. </t>
  </si>
  <si>
    <t>NATCO CONSULTORES Y ASESORES DEL PACIFICO, S.R.L. DE C.V.</t>
  </si>
  <si>
    <t>NCA2310278S8</t>
  </si>
  <si>
    <t>CALLE VINCENTE PALACIOS #115</t>
  </si>
  <si>
    <t>LAS ARALIAS II</t>
  </si>
  <si>
    <t>48238</t>
  </si>
  <si>
    <t>6671446874, 3221048402</t>
  </si>
  <si>
    <t>TATUKI COURET VAZQUEZ</t>
  </si>
  <si>
    <t>natco.pacifico@gmail.com</t>
  </si>
  <si>
    <t>SERVICIOS DE CONTABILIDAD Y AUDITORIA, CONSULTORES EN COMPUTACION, COMERCIO AL POR MENOER DE COMPUTADORAS Y SUS ACCESORIOS, COMERCIO AL POR MAYO DE EQUIPO Y ACCESORIOS DE COMPUTO.</t>
  </si>
  <si>
    <t>EMPLEATE PUNTO COM, S.C.</t>
  </si>
  <si>
    <t>EPC160901S67</t>
  </si>
  <si>
    <t>AV. LOMAS VERDES #640, INTERIOR 79</t>
  </si>
  <si>
    <t>LOMAS VERDES</t>
  </si>
  <si>
    <t>53120</t>
  </si>
  <si>
    <t>5621054541, 3118761846</t>
  </si>
  <si>
    <t>JOSE LUIS DE JESUS RUIZ VALLARTA</t>
  </si>
  <si>
    <t>josel.ruiz65@gmail.com</t>
  </si>
  <si>
    <t xml:space="preserve">PROGRAMA DE ASISTENCIAS Y DESCUENTOS AL PUBLICO EN GENERAL, ASISTENCIA FUNERARIA, ASISTENCIA HOGAR, ASISTENCIA BIENESTAR, SEGURO DE ACCIDENTES PERSONALES Y CLUB DE DESCUENTO. </t>
  </si>
  <si>
    <t>MA DE JESUS RODRIGUEZ</t>
  </si>
  <si>
    <t>ROJE791220HZ9</t>
  </si>
  <si>
    <t>MA. DE JESUS RODRIGUEZ</t>
  </si>
  <si>
    <t>AV. FRANCISCO VILLA #434A</t>
  </si>
  <si>
    <t>3221688765, 3223036418</t>
  </si>
  <si>
    <t>segablinds9@icloud.com</t>
  </si>
  <si>
    <t xml:space="preserve">VENTA DE PERSIANAS &amp; CORTINAS MANUALES Y MOTORIZADAS. </t>
  </si>
  <si>
    <t>ROXJ791220MJCDXS04</t>
  </si>
  <si>
    <t>DANIEL MORAN GUERRERO</t>
  </si>
  <si>
    <t>MOGD9210132Z9</t>
  </si>
  <si>
    <t>CALLE VERACRUZ #106</t>
  </si>
  <si>
    <t>corfis_mg@hotmail.com</t>
  </si>
  <si>
    <t xml:space="preserve">CONSTRUCCIÓN DE OBRAS PARA EL TRATAMIENTO, DISTRIBUCION Y SUMINISTRO DE AGUA Y DRENAJE, SERVICIO DE RENTA DE MAQUINARIA PESADA, TERRACERIAS, CAMIONES SERVICIOS PESADO. </t>
  </si>
  <si>
    <t>MOGD921013HJCRRN05</t>
  </si>
  <si>
    <t>B1 NETWORKS S DE RL DE C.V.</t>
  </si>
  <si>
    <t>BNE120320RW1</t>
  </si>
  <si>
    <t>B1 NETWORKS S. DE R.L. DE C.V.</t>
  </si>
  <si>
    <t>AV. EMPRESARIOS #135 PISO 7C</t>
  </si>
  <si>
    <t xml:space="preserve">PUERTA DE HIERRO </t>
  </si>
  <si>
    <t>5531178075, 3314559690</t>
  </si>
  <si>
    <t>ARELI ZEBADUA</t>
  </si>
  <si>
    <t>arli.zebadua@b1networks.com.mx</t>
  </si>
  <si>
    <t xml:space="preserve">INSTALACION DE KIOSCOS INTERACTIVOS EN PUNTO ESTRATEGICOS DE PUERTO VALLARTA, TANTO EN EXTERIORES COMO INTERIORES QUE OFRECEN SERVICIOS DE INFORMACION TURISTICA, COMPRAS RESERVACIONES Y VIDEOLLAMADAS A TRAVES DE ZOOM. CONTACT CENTER. </t>
  </si>
  <si>
    <t>VICTORIA DENISSE MENDEZ ZARATE</t>
  </si>
  <si>
    <t>MEZV010520615</t>
  </si>
  <si>
    <t>CARRETERA (CARR) A LAS PALMAS #2030</t>
  </si>
  <si>
    <t>3222634556, 3221493637</t>
  </si>
  <si>
    <t>VICTORIA DENISSE MENDEZ</t>
  </si>
  <si>
    <t>brincolines.vicky@gmail.com</t>
  </si>
  <si>
    <t xml:space="preserve">RENTA DE MOBILIARIO PARA EVENTOS. </t>
  </si>
  <si>
    <t>MEZV010520MJCNRCA8</t>
  </si>
  <si>
    <t>SOLUTIVO, ADMINISTRACION, COMERCIO &amp; SERVICIOS, S.A. DE C.V.</t>
  </si>
  <si>
    <t>SAC180219KH8</t>
  </si>
  <si>
    <t>CALLE MICHOACAN #9 DEPTO 306</t>
  </si>
  <si>
    <t>5516475735, 5591997957</t>
  </si>
  <si>
    <t>GUISEPPE ELIAS GIUSTO MALPICA</t>
  </si>
  <si>
    <t xml:space="preserve">ggiusto@solutivo.mx </t>
  </si>
  <si>
    <t>UNIDADES MEDICAS MOVILES, CLINICAS DE SALUD DE PRIMER CONTACTO</t>
  </si>
  <si>
    <t>SERGIO GERARDO UGARTE SALCEDO</t>
  </si>
  <si>
    <t>UASS750329IW0</t>
  </si>
  <si>
    <t>AV. JACARANDAS #259 A</t>
  </si>
  <si>
    <t>63138</t>
  </si>
  <si>
    <t>3111330707, 3111330558</t>
  </si>
  <si>
    <t>REBECA VARGAS ROMERO</t>
  </si>
  <si>
    <t>rebeca1979@hotmail.com</t>
  </si>
  <si>
    <t>SERVICIOS TURISTICOS, HOTELERIA, PASAJES AEREOS, TRANSPORTES Y TRASLADOS, CIRCUITOS AL EXTRANJERO</t>
  </si>
  <si>
    <t>UASS750329HNTGLR01</t>
  </si>
  <si>
    <t>COMERCIALIZADORA TCH, S.A. DE C.V.</t>
  </si>
  <si>
    <t>CTC190502HR8</t>
  </si>
  <si>
    <t>CALLE HERORES DE CHAPULTEPEC #205 INTERIOR B</t>
  </si>
  <si>
    <t>LOMAS DEL CAPULIN</t>
  </si>
  <si>
    <t>98050</t>
  </si>
  <si>
    <t>4495466560, 4492794052</t>
  </si>
  <si>
    <t>EUNICE FUENTEVILLA ISIDRO</t>
  </si>
  <si>
    <t>operacionesgch1@gmail.com</t>
  </si>
  <si>
    <t xml:space="preserve">COMPRA, VENTA, SUMINISTRO, DISTRIBUCION, ALMACENAMIENTO, CONSIGNACION, IMPORTACION, EXPORTACION Y COMERCIALIZACION DE TODA CLASE DE BIENES Y PRODUCTOS, MATERIAS PRIMAS, MERCANCIAS Y PRODUCTOS TERMINADOS. </t>
  </si>
  <si>
    <t>JESUS FERNANDO REYES PEREZ</t>
  </si>
  <si>
    <t>REPJ870926R1A</t>
  </si>
  <si>
    <t>CALLE PERU #1384</t>
  </si>
  <si>
    <t>3221423116, 3221949796</t>
  </si>
  <si>
    <t>FERNANDO REYEZ</t>
  </si>
  <si>
    <t>fernandoreyesdg@gmail.com</t>
  </si>
  <si>
    <t>LETREROS 3D, PUBLICIDAD IMPRESA, MONTAJES PARA EVENTOS, SEÑALETICA, ROTULACION VEHICULAR, RIGIDOS, DISPLAY.</t>
  </si>
  <si>
    <t>WP FINANCIERA, S.A. DE C.V.</t>
  </si>
  <si>
    <t>WFI150130A76</t>
  </si>
  <si>
    <t>AV. INSURGENTES #1677 PISO 10 INTERIOR 1006</t>
  </si>
  <si>
    <t>GUADALUPE INN</t>
  </si>
  <si>
    <t>01020</t>
  </si>
  <si>
    <t>ALVARO OBREGON, CIUDAD DE MEXICO</t>
  </si>
  <si>
    <t>5662205249, 5662205248</t>
  </si>
  <si>
    <t>HECTOR POZOS RAMIREZ</t>
  </si>
  <si>
    <t>condinador@profesionalesdegestion.com</t>
  </si>
  <si>
    <t xml:space="preserve">VENTA DE ACCESORIOS Y REFACCIONES PARA VEHICULOS, VENTA DE VEHICULOS EN GENERAL, ARRENDAMIENTO DE VEHICULOS EN GENERAL, ALQUILER DE EQUIPO DE COMPUTO Y MOBILIARIODE OFICINA, ALQUILER DE OTROS INMUEBLES, SERVICIOS RELACIONADOS CON LA INTERMEDIACION CREDITICIA. </t>
  </si>
  <si>
    <t>GIL DAVID DAVALOS GUTIERREZ</t>
  </si>
  <si>
    <t>DAGG930226PZ9</t>
  </si>
  <si>
    <t>CALLE MAR ROJO #49</t>
  </si>
  <si>
    <t>SAN VICENTE DEL MAR</t>
  </si>
  <si>
    <t>SAN VICENTE, BAHIA DE BANDERAS</t>
  </si>
  <si>
    <t>3223721272, 3224296166</t>
  </si>
  <si>
    <t>GIL DAVALOS</t>
  </si>
  <si>
    <t>gdavalos31@gmail.com</t>
  </si>
  <si>
    <t xml:space="preserve">TRABAJOS DE HERRERIA Y ESTRUCTURAS METALICAS (BOCA DE TORMENTAS, REGISTROS, REJILLAS)- </t>
  </si>
  <si>
    <t>DAGG930226HJCVTL05</t>
  </si>
  <si>
    <t xml:space="preserve">TOTAL PARTS AND COMPONENTES SA DE CV </t>
  </si>
  <si>
    <t>TPC1208066U6</t>
  </si>
  <si>
    <t>TOTAL PARTS AND COMPONENTES, S.A. DE C.V.</t>
  </si>
  <si>
    <t>CALLE 2 #336</t>
  </si>
  <si>
    <t>AGRICOLA PANTITLAN</t>
  </si>
  <si>
    <t>08100</t>
  </si>
  <si>
    <t>IZTACALCO, CIUDAD DE MEXICO</t>
  </si>
  <si>
    <t>ROSALINA LOPEZ HERNANDEZ</t>
  </si>
  <si>
    <t>coordinador@profesionalesdegestion.com</t>
  </si>
  <si>
    <t xml:space="preserve">ALQUILER DE AUTOMOVILES, REPARACION MECANICA EN GENERAL DE AUTOMOVILES Y CAMIONES, VENTA DE AUTOMOVILES NUEVOS AL CONSUMIDOR POR EL FABRICANTE, ENSAMBLADOR, POR EL DISTRIBUIDOR AUTORIZADO O POR EL COMERCIANTE EN EL RAMO DE VEHICULOS CUYO PRECIO DE VENTA EXCEDA $150,000.00 COMERDIO AL POR MENOR DE PARTES Y REFACCIONES NUEVAS PARA AUTOMOVILES, CAMIONETAS Y CAMIONES. </t>
  </si>
  <si>
    <t>ERNESTO OROZCO ROMERO</t>
  </si>
  <si>
    <t>OORE880321SQ4</t>
  </si>
  <si>
    <t>CALLE AVENIDA DEL PARQUE #75</t>
  </si>
  <si>
    <t xml:space="preserve">SENDERO DE LUNA </t>
  </si>
  <si>
    <t>48209</t>
  </si>
  <si>
    <t>3222657989, 3222948550</t>
  </si>
  <si>
    <t>CESAR SANDOVAL CASTELLANO</t>
  </si>
  <si>
    <t>csar3107@gmail.com</t>
  </si>
  <si>
    <t xml:space="preserve">CREACION DE CONTENIDO VISUAL, FOTOGRÁFICO, VIDEO CON CAMARAS PROFESIONALES Y AEREAS CON DRON, REDES SOCIALES. ASESORIA, ESTRATEGIAS DE PUBLICIDAD Y MARKETING, CREACION DE MANUALES DE IDENTIDAD, LOGOTIPOS. PRODUCCION Y PRESTACIN DE ESPECTACULOS EN RESTUARANTES, BARES, SALONES DE FIESTA O DE BAILE Y CENTROS NOCTURNOS. </t>
  </si>
  <si>
    <t>OORE880321HNTRMR00</t>
  </si>
  <si>
    <t>KAREN CLAUDIA ALCARAZ FLORES</t>
  </si>
  <si>
    <t>AAFK930303QP8</t>
  </si>
  <si>
    <t xml:space="preserve">CALLE DURANGO #73 A </t>
  </si>
  <si>
    <t>XALISCO, NAYARTI</t>
  </si>
  <si>
    <t>3315731857, 3111199587</t>
  </si>
  <si>
    <t>MARCO ANTONIO GONZALEZ MOLINA</t>
  </si>
  <si>
    <t>torredelpapel@gmail.com</t>
  </si>
  <si>
    <t xml:space="preserve">COMERCIALIZACION DE PAPELERIA, ARTICULOS DE OFICINA, EQUIPO DE COMPUTO Y CONSUMIBLES. </t>
  </si>
  <si>
    <t>AAFK930303MJCLLR01</t>
  </si>
  <si>
    <t>AMILCAR FALCON VELOZ</t>
  </si>
  <si>
    <t>FAVA800912252</t>
  </si>
  <si>
    <t>CALLE DURANGO SUR #8 A</t>
  </si>
  <si>
    <t xml:space="preserve">TEPIC CENTRO </t>
  </si>
  <si>
    <t>5537151535, 3118474479</t>
  </si>
  <si>
    <t>AMILCAR FALCON</t>
  </si>
  <si>
    <t>amilcarfalcon3@gmail.com</t>
  </si>
  <si>
    <t>SERVICIOS DE ASESORIA Y CONSULTORIA LEGAL, FISCAL Y ADMINISTRATIVA</t>
  </si>
  <si>
    <t>FAVA800912HDFLLM07</t>
  </si>
  <si>
    <t>INTEGRA ARRENDA, S.A. DE C.V. SOFOM ENR</t>
  </si>
  <si>
    <t>AAN910409135</t>
  </si>
  <si>
    <t>CALLE PASEO FIDEL VELAZQUEZ #702 OTE</t>
  </si>
  <si>
    <t>VERTICE</t>
  </si>
  <si>
    <t>50150</t>
  </si>
  <si>
    <t>TOLUCA DE LERDO, MEXICO</t>
  </si>
  <si>
    <t>5625590983, 5662205248</t>
  </si>
  <si>
    <t>ALEJANDRA GONZALEZ ESPINOSA</t>
  </si>
  <si>
    <t>alejandra.gonzalez@grupoandrade.com</t>
  </si>
  <si>
    <t xml:space="preserve">VENTA DE ACCESORIOS Y REFACCIONES PARA VEHICULOS, VENTA DE VEHICULOS EN GENERAL, PRESTACION DE SERVICIOS DE MANTENIMIENTO PREVENTIVO Y CORRECTIVO DE VEHICULOS EN GENERAL. </t>
  </si>
  <si>
    <t>BURGON GASTRONOMIA Y SERVICIOS, S DE RL DE CV</t>
  </si>
  <si>
    <t>BGS191104UC3</t>
  </si>
  <si>
    <t>BURGON GASTRONOMIA Y SERVICIOIS, S. DE R.L. DE C.V.</t>
  </si>
  <si>
    <t>CALLE VICENTE GUERRERO #120</t>
  </si>
  <si>
    <t>MARIBEL DE LA CRUZ HERNANDEZ</t>
  </si>
  <si>
    <t>condimentos.admon@gmail.com</t>
  </si>
  <si>
    <t xml:space="preserve">PRESTACION DE SERVICIO DE COMEDOR PARA TODO TIPO DE EMPRESAS HOSPITALES GUARDERIAS, SERVICIO DE PREPARACION DE ALIMENTOS PARA TODO TIPO DE EVENTOS. </t>
  </si>
  <si>
    <t>DINA COMERCIALIZACION SERVICIOS Y REFACCIONES S.A. DE C.V.</t>
  </si>
  <si>
    <t>DCS1603188P7</t>
  </si>
  <si>
    <t xml:space="preserve">DINCA COMERCIALIZACION SERVICIOS Y REFACCIONES, S.A. DE C.V. </t>
  </si>
  <si>
    <t>CALLE CORREDOR INDUSTRIAL #SN</t>
  </si>
  <si>
    <t xml:space="preserve">ZONA INDUSTRIAL </t>
  </si>
  <si>
    <t>43998</t>
  </si>
  <si>
    <t>CD SAHAGUN, TEPEAPULCO, HIDALGO</t>
  </si>
  <si>
    <t>JOSE GUILLERMO PADILLA MENDOZA</t>
  </si>
  <si>
    <t>guillermo.padilla@dina.com.mx</t>
  </si>
  <si>
    <t xml:space="preserve">COMERCIO AL POR MAYOR DE CAMIONES, COMERCIO AL POR MENOR DE PARTES Y REFACCIONES NUEVAS PARA AUTOMOVILES, CAMIONETAS Y CAMIONES. </t>
  </si>
  <si>
    <t>US LIMPIEZA COMPLETA S. DE R.L. DE C.V.</t>
  </si>
  <si>
    <t>ULC150819HF7</t>
  </si>
  <si>
    <t>US LIMPIEZA COMPLETA, S. DE R.L. DE C.V.</t>
  </si>
  <si>
    <t>AV. SIGLO XXI #108 INTERIOR 7</t>
  </si>
  <si>
    <t>LAS PERGOLAS</t>
  </si>
  <si>
    <t>20900</t>
  </si>
  <si>
    <t>4491116677, 4494569085</t>
  </si>
  <si>
    <t>FERNANDO LOPERENA</t>
  </si>
  <si>
    <t>gestionuslc@gmail.comn</t>
  </si>
  <si>
    <t xml:space="preserve">SERVICIOS DE LIMPIEZA, COMPRA Y VENTA DE MATERIAL DE LIMPIEZA. </t>
  </si>
  <si>
    <t>GABRIELA DELGADO HERNANDEZ</t>
  </si>
  <si>
    <t>DEHG710227V44</t>
  </si>
  <si>
    <t>CALLE CARLOS VILLASEÑOR #846</t>
  </si>
  <si>
    <t>JARDINES ALCALDE</t>
  </si>
  <si>
    <t>44298</t>
  </si>
  <si>
    <t>3118906812, 3312427821</t>
  </si>
  <si>
    <t>BLANCA ARCINIEGA</t>
  </si>
  <si>
    <t>blancaar@gob.sn.</t>
  </si>
  <si>
    <t xml:space="preserve">SERVICIOS DE IMPRESIÓN, FABRICACION DE TODO TIPO DE MATERIAL PUBLICITARIO. </t>
  </si>
  <si>
    <t>WIXARIKA GRAFICA, S.A. DE C.V.</t>
  </si>
  <si>
    <t>WGR1507131N6</t>
  </si>
  <si>
    <t>CALLE PISA #13</t>
  </si>
  <si>
    <t>VILLAS DEL PARQUE</t>
  </si>
  <si>
    <t>3313538390, 3111323920</t>
  </si>
  <si>
    <t>ROGELIO CEREZA ANALCO</t>
  </si>
  <si>
    <t>roger_digraf@hotmail.com</t>
  </si>
  <si>
    <t>SERVICIO DE PUBLICIDAD, IMPRESION, ELABORACION Y DISTRIBUCION DE MATERIAL PUBLICITARIO, MAQUILA DE IMPRESIÓN, INSUMOS, PAPELERIA EN GENERAL, PAPELERIA IMPRESA, UNIFORMES.</t>
  </si>
  <si>
    <t>DIONICIA DE JESUS CRUZ RIVERA</t>
  </si>
  <si>
    <t>CURD8501188G0</t>
  </si>
  <si>
    <t>CALLE TABACHIN #374</t>
  </si>
  <si>
    <t>63197</t>
  </si>
  <si>
    <t>3111990508, 3114443068</t>
  </si>
  <si>
    <t>DIEGO DE JESUS CRUZ RIVERA</t>
  </si>
  <si>
    <t>tallermiranda2020@gmail.com</t>
  </si>
  <si>
    <t xml:space="preserve">REPARACIONES Y MANTENIMIENTOS EN GENERAL DE VEHICULOS TANTO GASOLINA COMO DIESEL, ASI COMO A LA VENTA DE NEUMATICOS DE TODO TIPO. SERVICIOS: REPARACIONES DE MOTOR, TRANSMISION, ASI COMO MANTENIMIENTOS PREVENTIVOS Y CORRECTIVOS A SISTEMAS DE MOTO, TRANSMISION, FRENOS, SUSPENSION, DIRECCION, ETC. </t>
  </si>
  <si>
    <t>CURD850118MNTRVN00</t>
  </si>
  <si>
    <t xml:space="preserve">SITE INTEGRATOR OF TECHNOLOGICAL SOLUTIONS SA DE CV </t>
  </si>
  <si>
    <t>SIT180705CU2</t>
  </si>
  <si>
    <t>SITE INTEGRATOR OF TECHNOLOGICAL SOLUTIONS, S.A. DE C.V.</t>
  </si>
  <si>
    <t>BOULEVARD CTO MIRASOL #14049</t>
  </si>
  <si>
    <t>ALTABRISA</t>
  </si>
  <si>
    <t>22420</t>
  </si>
  <si>
    <t>YANELY CID RODRIGUEZ</t>
  </si>
  <si>
    <t>concato@sitesolutions.mx</t>
  </si>
  <si>
    <t xml:space="preserve">SERVICIO EN ASESORIA, CONSULTORIA, ASISTENCIA Y SUPERVISION ENLAS AREAS DE COBRANZA JUDICIAL Y EXTRAJUDICIAL, EN MATERIA MERCANTIL, CIVIL, PENAL O CUALQUIER OTRA MATERIA. </t>
  </si>
  <si>
    <t>WENDY ARACELI GUTIERREZ GUTIERREZ</t>
  </si>
  <si>
    <t>GUGW840608651</t>
  </si>
  <si>
    <t>CALLE CIRCUITO CINCO</t>
  </si>
  <si>
    <t>98612</t>
  </si>
  <si>
    <t>4671039062, 4494537070</t>
  </si>
  <si>
    <t>DEYSI GUTIERREZ</t>
  </si>
  <si>
    <t>wendyagg.negocio@gmail.com</t>
  </si>
  <si>
    <t xml:space="preserve">GUARDERIAS SECTOR PRIVADO, COMPERCIO AL POR MAYOR DE EQUIPO Y ACCESORIOS COMPUTO, COMERCIO AL POR MENOR DE FERRETERIAS Y TLAPALERIAS, COMERCIO AL POR MENOR DE ARTICULOS PARA LIMPIEZA, COMERCIO AL POR MAYOR DE MEDICAMENTOS Y VETERINARIOS Y ALIMENTOS. </t>
  </si>
  <si>
    <t>ISRAEL ANTONIO BRISEÑO CARMONA</t>
  </si>
  <si>
    <t>BICI9606047Y3</t>
  </si>
  <si>
    <t>CALLE DEGOLLADO NORTE #362</t>
  </si>
  <si>
    <t>27000</t>
  </si>
  <si>
    <t>8713951301, 3221103028</t>
  </si>
  <si>
    <t>GLORIA SANCHEZ</t>
  </si>
  <si>
    <t>gsannra@gmail.com</t>
  </si>
  <si>
    <t>ADITIVO CAPAZ DE DARLE LA PROPIEDAD AL ASFALTO DE REGENERACION Y MEJORAR SUS PROPIEDADES FISICAS Y QUIMICAS AL ABSORBER AGUA "ADITIVO PAFLEC"</t>
  </si>
  <si>
    <t>BICI960604HCLRR03</t>
  </si>
  <si>
    <t>ALONSO ALVAREZ FRANCO</t>
  </si>
  <si>
    <t>AAFA880504E17</t>
  </si>
  <si>
    <t>CALLE CIRCUNVALACION #302</t>
  </si>
  <si>
    <t>48206</t>
  </si>
  <si>
    <t>LAS PALMAS DE ARRIBA, PUERTO VALLARTA, JALISCO</t>
  </si>
  <si>
    <t>3221880153, 3221708201</t>
  </si>
  <si>
    <t>CLAUDIA LOPEZ GANDARA</t>
  </si>
  <si>
    <t>lopezgandaraclaudia1017@gmail.com</t>
  </si>
  <si>
    <t>FERRETERIA Y MATERIALES PARA LA CONSTRUCCION EN GENERAL</t>
  </si>
  <si>
    <t>AAFA880504HJCLRL02</t>
  </si>
  <si>
    <t>PABLO CESAR SANDOVAL HERNANDEZ</t>
  </si>
  <si>
    <t xml:space="preserve">MATERIAL ELECTRICO EN GENERAL DE BAJA Y MEDIA TENSION. </t>
  </si>
  <si>
    <t>MA TECNOLOGIA, S.A. DE C.V.</t>
  </si>
  <si>
    <t>AV. INDEPENDENCIA #235 INTERIOR A</t>
  </si>
  <si>
    <t>LOS LLANITOS</t>
  </si>
  <si>
    <t>63170</t>
  </si>
  <si>
    <t>ERIKA DE LA PAZ</t>
  </si>
  <si>
    <t>edelapaz@core7.mx</t>
  </si>
  <si>
    <t>SERVICIOS DE ARRENDAMIENTO DE EQUIPOS DE IMPRESIÓN Y DIGITALIZACION DE DOCUMENTOS. SERVICIOS ADMINISTRADOS DE IMPRESIÓN. SERVICIO DE IMPRESIÓN FORMATO ANCHO Y ARTES GRAFICAS.</t>
  </si>
  <si>
    <t>VIGILANCIA Y SEGURIDAD PRIVADA EBRILI, S.A. DE C.V.</t>
  </si>
  <si>
    <t>VSP220929871</t>
  </si>
  <si>
    <t>CALLE LUNA #2615 INTERIOR 9</t>
  </si>
  <si>
    <t>3221419627, 3310814338</t>
  </si>
  <si>
    <t xml:space="preserve">JORGE MARIO BAUTISTA A. </t>
  </si>
  <si>
    <t>jbautista@cmsempresarial.com.mx</t>
  </si>
  <si>
    <t xml:space="preserve">SUMINISTRO DE PERSONAL DE SEGURIDAD PARA EL CUIDADO DE INSTALACIONES CLAVES DEL MUNICIPIO. </t>
  </si>
  <si>
    <t>PUBLIDIRECTO ESTRATEGIAS, S.A. DE C.V.</t>
  </si>
  <si>
    <t>PES2309125R2</t>
  </si>
  <si>
    <t>AV. TEPEYAC #4830 A</t>
  </si>
  <si>
    <t>3222177887, 3112462465</t>
  </si>
  <si>
    <t>ALMA DELIA MURILLO</t>
  </si>
  <si>
    <t>publidirectoe@gmail.com</t>
  </si>
  <si>
    <t xml:space="preserve">ESTRATEGIAS DE COMUNICACIÓN, PUBLICIDAD EN MEDIOS, DISEÑO GRAFICO, EVENTOS Y PROMOCIONES, CONTENIDO DIGITAL. </t>
  </si>
  <si>
    <t>DIMEBA DISTRIBUIDORA MEDICA DEL BAJIO, S.A. DE C.V.</t>
  </si>
  <si>
    <t>DDM2109067J3</t>
  </si>
  <si>
    <t>CALLE TRAPICHE #131</t>
  </si>
  <si>
    <t>TROJES DE ORIENTE 1A. SECCION</t>
  </si>
  <si>
    <t>20115</t>
  </si>
  <si>
    <t>4491116677, 4445569058</t>
  </si>
  <si>
    <t>FERNANDO GONZALEZ</t>
  </si>
  <si>
    <t>dimebadelbajio@gmail.com</t>
  </si>
  <si>
    <t xml:space="preserve">COMPRA Y VENTA DE MEDICAMENTOS. COMPRA Y VENTA DE MATERIAL DE CURACION. </t>
  </si>
  <si>
    <t>OPTIMIZA, ACCION EFICAZ, S.C.</t>
  </si>
  <si>
    <t>OAE0312019J1</t>
  </si>
  <si>
    <t>AV. TAMAULIPAS #144</t>
  </si>
  <si>
    <t>SAN BENITO</t>
  </si>
  <si>
    <t>DALIA MARISCAL</t>
  </si>
  <si>
    <t>contacto@optimiza.agency</t>
  </si>
  <si>
    <t xml:space="preserve">ESTUDIOS CUANTITATIVOS, MONITOREO DE ESCUCHA DIGITAL, ESTRATEGIA DIGITAL, COBERTURA DE EVENTOS, MANEJO DE REDES SOCIALES. </t>
  </si>
  <si>
    <t>HECTOR MANUEL ARENAS FRAUSTO</t>
  </si>
  <si>
    <t>AEFH840823953</t>
  </si>
  <si>
    <t>CALLE LAZARO CARDENAS #257A</t>
  </si>
  <si>
    <t>ADOLFO LOPEZ MATEOS</t>
  </si>
  <si>
    <t>63021</t>
  </si>
  <si>
    <t>3118478321, 3111711592</t>
  </si>
  <si>
    <t>VICENTE MAYORQUIN</t>
  </si>
  <si>
    <t>contacto@wispconnecting.com</t>
  </si>
  <si>
    <t xml:space="preserve">SERVICIOS EN TELECOMUNICACIONES Y CIBER SEGURIDAD. SISTEMAS DE SEGURIDAD. SISTEMAS DE RADIO COMUNICACIÓN, SISTEMAS DE CONTROL DE ACCESO, INSTALACION DE REDES DE VOZ Y DATOS, VENTA DE EQUIPO DE COMPUTO. </t>
  </si>
  <si>
    <t>AEFH840823HNTRRC03</t>
  </si>
  <si>
    <t>FRANCIA ARMENIA TORRES VIRGEN</t>
  </si>
  <si>
    <t>TOVF880927BH9</t>
  </si>
  <si>
    <t>AV. VICTORIA #688</t>
  </si>
  <si>
    <t>HERIBERTO CASAS</t>
  </si>
  <si>
    <t>63080</t>
  </si>
  <si>
    <t>3111625082, 3111059602</t>
  </si>
  <si>
    <t>KYARA ALANIZ</t>
  </si>
  <si>
    <t>facturacion.itics@gmail.com</t>
  </si>
  <si>
    <t xml:space="preserve">VENTA DE EQUIPO DE COMPUTO, REDES DE VOZ Y DATOS TELEFONIA IP, CAMARAS DE SEGURIDAD, CONTROLES DE ACCESO Y RADIO COMUNICACIÓN. </t>
  </si>
  <si>
    <t>TOVFF880927MNTRRR07</t>
  </si>
  <si>
    <t>OCCIMEK, S.A. DE C.V.</t>
  </si>
  <si>
    <t>OCC231023392</t>
  </si>
  <si>
    <t>CALLE ROBERT SHUMAN #5520 INT 8</t>
  </si>
  <si>
    <t>occimek@hotmail.com</t>
  </si>
  <si>
    <t xml:space="preserve">MATERIAL DE CURACION, MEDICAMENTOS E INSUMOS HOSPITALARIOS Y DE LABORATORIO. </t>
  </si>
  <si>
    <t>MANGUERAS Y CONEXIONES HIDRAULICAS JR S.A.S. DE C.V.</t>
  </si>
  <si>
    <t>MCH2409045UA</t>
  </si>
  <si>
    <t>JORGE ALEJANDRO RUIZ</t>
  </si>
  <si>
    <t xml:space="preserve">SERVICIOS MECANICOS PARA MAQUINARIA, CAMIONES Y AUTOMOVILES, VENTA DE REFACCIONES PARA MAQUINARIA PESADA, CAMIONES Y AUTOMOVILES, VENTA DE GRASAS Y LUBRICANTES, NEUMATICOS Y FILTRACION, FABRICACION DE MANGUERAS HIDRAULICAS DE USO INDUSTRIAL. </t>
  </si>
  <si>
    <t>FURNEAUX PUBLICITARIA, S.A. DE C.V.</t>
  </si>
  <si>
    <t>FPU2311095L3</t>
  </si>
  <si>
    <t>FURNEAUX PUBLICITARIA</t>
  </si>
  <si>
    <t>CALLE ARQUITECTOS NORTE #862</t>
  </si>
  <si>
    <t>ANGEL SALVADOR TORRES ROMERO</t>
  </si>
  <si>
    <t>consultor.pvr@tpsconsulting.com.mx</t>
  </si>
  <si>
    <t xml:space="preserve">MERCADOTECNIA, PUBLICIDAD, PROPAGANDA Y CAMPAÑAS PUBLCITIARIAS DE TODO GENERO, PROMOCIONES DE ESPECTACULOS ARTISTICOS, DEPORTIVOS Y SIMILARES QUE NO CUENTEN CON INSTATLACIONES PARA PRESENTARLOS, DISEÑO GRAFICO Y AGENCIAS DE REPRESENTACION DE MEDIOS. </t>
  </si>
  <si>
    <t>JOSE PADILLA AGUIRRE</t>
  </si>
  <si>
    <t>PAAJ7002079V5</t>
  </si>
  <si>
    <t>CALLE MARIANO MATAMOROS #111</t>
  </si>
  <si>
    <t>grupoconstructorjopa@hotmail.com</t>
  </si>
  <si>
    <t>SUMINISTRO DE MATERIALES PETREOS Y RENTA DE MAQUINARIA</t>
  </si>
  <si>
    <t>PAAJ7002HJCDGS07</t>
  </si>
  <si>
    <t>RO &amp; COMERCIAL S. DE R.L. DE C.V.</t>
  </si>
  <si>
    <t>RAJ120215HN0</t>
  </si>
  <si>
    <t>AV. RIO BLANCO #1015</t>
  </si>
  <si>
    <t>3315877320, 3310716874</t>
  </si>
  <si>
    <t>MIRIAM JACINTO GONZALEZ</t>
  </si>
  <si>
    <t>administracion@rojcomercial.net</t>
  </si>
  <si>
    <t>COMERCIO AL POR MENOR DE MATERIAL ELECTRICO, FERRETERIA, PINTURA, UNIFORMES Y MATERIAL DE LIMPIEZA</t>
  </si>
  <si>
    <t>ZOMS IBC, S.A. DE C.V.</t>
  </si>
  <si>
    <t>FER121023499</t>
  </si>
  <si>
    <t>CALLE LOS PINOS #4</t>
  </si>
  <si>
    <t>90460</t>
  </si>
  <si>
    <t>SAN PEDRO TLACOTEPEC, XALOZTOC, TLAXCALA</t>
  </si>
  <si>
    <t>5554102096, 2411320504</t>
  </si>
  <si>
    <t>JOSE OJEDA HERNANDEZ</t>
  </si>
  <si>
    <t>j.ojeda@grupozoms.com</t>
  </si>
  <si>
    <t xml:space="preserve">FABRICACION Y COMERCIALIZACION DE PRODUCTOS QUIMICOS, PINTURAS, RECUBRIMIENTOS Y BARNICES. COMERCIALIZACION DE PRODUCTOS DE FERRETERIA Y TLAPALERIA. </t>
  </si>
  <si>
    <t>COMERCIALIZADORA MARIANT, S.A. DE C.V.</t>
  </si>
  <si>
    <t>AV. FEDERALISTA #1725 INT. 1</t>
  </si>
  <si>
    <t>FRANCISCO VILLA</t>
  </si>
  <si>
    <t>3315877796, 3329737304</t>
  </si>
  <si>
    <t>MIGUEL ANTONIO ANOTILN AGUILAR</t>
  </si>
  <si>
    <t>administracion@comercializadoramariant.net</t>
  </si>
  <si>
    <t xml:space="preserve">COMERCIO AL POR MENOR DE MATERIAL ELECTRICO, FERRETERIA, PINTURA, PROMOCIONALES, MATERIAL DE LIMPIEZA, UNIFORMES, PAPELERIA, ELECTRODOMESTICOS Y LINEA BLANCA. </t>
  </si>
  <si>
    <t>COMERCIALIZADORA JAUPA, S.A. DE C.V.</t>
  </si>
  <si>
    <t>CJA4181023PC6</t>
  </si>
  <si>
    <t>COMERCIALIZADOR JAUPA, S.A. DE C.V.</t>
  </si>
  <si>
    <t>CALLE INGENIEROS  SUR #1090</t>
  </si>
  <si>
    <t>CHAPALITA LAS FUENTES</t>
  </si>
  <si>
    <t>3316709077, 3339567542</t>
  </si>
  <si>
    <t>OSCAR HERRERA UGALDE</t>
  </si>
  <si>
    <t>osca.arcal@gmail.com</t>
  </si>
  <si>
    <t xml:space="preserve">OTROS SERVICIOIS RELACIONADOS CON LOS SERVICIOS INMOBILIARIOS. </t>
  </si>
  <si>
    <t>MA. DE LOS ANGELES CONSUELO MEDINA CALDERON</t>
  </si>
  <si>
    <t>MECA840909GQ8</t>
  </si>
  <si>
    <t>AV. LAS PALMAS #305</t>
  </si>
  <si>
    <t>3222126129, 3221480975</t>
  </si>
  <si>
    <t xml:space="preserve">MAYRA GEORGINA BARAJAS G. </t>
  </si>
  <si>
    <t>mayranni2424@gmail.com</t>
  </si>
  <si>
    <t xml:space="preserve">ALQUILER DE MAQUINARIA  PARA CONSTRUCCION, MINERIA Y ACTIVIDADES FORESTALES. TRABAJOS DE ALBAÑILERIA. </t>
  </si>
  <si>
    <t>MECA840909MJCDLN01</t>
  </si>
  <si>
    <t>JUAN ABRAHAM FIGUEROA MEJIA</t>
  </si>
  <si>
    <t>FIMJ870810JN6</t>
  </si>
  <si>
    <t>CALLE ABEDUL #103</t>
  </si>
  <si>
    <t>JUAN ABRAHAM FIGUEROA</t>
  </si>
  <si>
    <t>ferreteroavallarta@gmail.com</t>
  </si>
  <si>
    <t>COMERCIO AL POR MENOR EN FERRETERIA Y TLAPALERIAS</t>
  </si>
  <si>
    <t>FIMJ870810HJCGJN00</t>
  </si>
  <si>
    <t>MARCOS OLIVER GARCIA GARCIA</t>
  </si>
  <si>
    <t>GAGM030710C99</t>
  </si>
  <si>
    <t>CALLE MILAN #125 INTERIOR B</t>
  </si>
  <si>
    <t>3221506463, 3221200205</t>
  </si>
  <si>
    <t>OLIVER GARCIA GARCIA</t>
  </si>
  <si>
    <t>og99180@gmail.com</t>
  </si>
  <si>
    <t xml:space="preserve">SERVICIO DE INSTALACION Y MANTENIMIENTO DE AREAS VERDES. OTROS SERVICIOS DE LIMPIEZA. ALQUILER DE MAQUINARIA PARA CONSTRUCCION, MINERIA Y ACTIVIDADES FORESTALES. ALQUILER DE MESAS, SILLAS, VAJILLAS Y SIMILARES. COMERCIO AL POR MENOR DE PLANTAS Y FLORES NATURALES. </t>
  </si>
  <si>
    <t>GAGM030710HNTRRRA7</t>
  </si>
  <si>
    <t>COCINA CHEF A LA MEDIDA, S.A. DE C.V.</t>
  </si>
  <si>
    <t>CCT190227GW7</t>
  </si>
  <si>
    <t>COCINA A LA MEDIDA, S.A. DE C.V.</t>
  </si>
  <si>
    <t>CALLE BUENOS AIRES #3090</t>
  </si>
  <si>
    <t>PROVIDENCIA 4TA SECCION</t>
  </si>
  <si>
    <t>3221901919, 3221899319</t>
  </si>
  <si>
    <t>ALDO YERENA ORTIZ</t>
  </si>
  <si>
    <t>yerenaldo@gmail.com</t>
  </si>
  <si>
    <t xml:space="preserve">SERVICIOS DE BANQUETES, ABASTECIMIENTO, RENTA DE MOBILIARIO, MESEROS, BARTENDER, RENTA DE EQUIPO DE COCINA, GESTION Y DESARROLLO DE NEGOCIOS DE A&amp;B. </t>
  </si>
  <si>
    <t>GUSTAVO LOPEZ OCHOA</t>
  </si>
  <si>
    <t>LOOG720206DZ9</t>
  </si>
  <si>
    <t>CALLE JUAREZ #1011</t>
  </si>
  <si>
    <t>VILLA DEL REAL</t>
  </si>
  <si>
    <t>3228881742, 3221560327</t>
  </si>
  <si>
    <t>MONICA SANCHEZ</t>
  </si>
  <si>
    <t>monicasanchez90@gmail.com</t>
  </si>
  <si>
    <t xml:space="preserve">FUNDICION, MANTENIMIENTO Y MODELADO DE PIEZAS DE BRONCE ARTISTICAS, TALES COMO: BUSTOS, PIEZAS HEROICAS DE PERSONAJES ILUSTRES Y DECORACION DE INTERIORES, ASESORAMOS INSTALACION Y MOVIMIENTO DE PIEZAS MONUMENTALES. </t>
  </si>
  <si>
    <t>LOOG720206HJCPCS01</t>
  </si>
  <si>
    <t>LUKEV CONSULTING, S.C.</t>
  </si>
  <si>
    <t>LCO120330QK4</t>
  </si>
  <si>
    <t>AV. JESUS DEL MONTE #39 PISO 2B</t>
  </si>
  <si>
    <t>JESUS DEL MONTE</t>
  </si>
  <si>
    <t>52764</t>
  </si>
  <si>
    <t>HUIXQUILUCAN, MEXICO</t>
  </si>
  <si>
    <t>KAREN ADRIANA PUEBLA BRISEÑO</t>
  </si>
  <si>
    <t>info@lukev.mx</t>
  </si>
  <si>
    <t xml:space="preserve">SERVICIOS PROFESIONALES QUE COMPRENDA TODO LO RELACIONADO CON LA ASESORIA TECNICA Y CONSULTORIA ADMINISTRATIVA, ORGANIZACIONAL, FINANCIERA, CONTABLE, FISCAL, EN SISTEMAS INFORMATICOS, Y DE COMPUTO, INGENIERIA DE AUDITORIA CONTABLE, FISCAL, LEGAL Y DE RENDICION DE CUENTAS. </t>
  </si>
  <si>
    <t xml:space="preserve">PROFESIONALES EN ADMINISTRACION PUBLICA, S.C. </t>
  </si>
  <si>
    <t>PAP02031125A</t>
  </si>
  <si>
    <t>PROFESIONALES EN ADMINISTRACION PUBLICA, S.C.</t>
  </si>
  <si>
    <t>CALLE FEDERICO T. DE LA CHICA #2 INTERIOR 301</t>
  </si>
  <si>
    <t>CIUDAD SATELITE</t>
  </si>
  <si>
    <t>53100</t>
  </si>
  <si>
    <t>ANA LAURA GARCIA HERNANDEZ</t>
  </si>
  <si>
    <t>contacto@profesionalesap.com</t>
  </si>
  <si>
    <t xml:space="preserve">SERVICIOS DE ASESORIA TECNICA Y CONSULTORIA EN LAS SIGUIENTES MATERIAS: ADMINISTRATIVAS, ORGANIZACIONAL, FINANCIERA, CONTABLE, AUDITORIA, JURIDICA, DIAGNOSTICOS, DESEÑAR, DESARROLLAR Y EVALUAR PROYECTOS, PROGRAMAS SISTEMAS, EN LAS MATERIAS ANTERIORES. </t>
  </si>
  <si>
    <t xml:space="preserve">ALDEA DIGITAL SAPI DE CV </t>
  </si>
  <si>
    <t>ADI140212IS9</t>
  </si>
  <si>
    <t>ALDEA DIGITAL SAPI DE CV</t>
  </si>
  <si>
    <t>CALLE JOSE MARIA MORELOS OTE #1091</t>
  </si>
  <si>
    <t>MONTERREY CENTRO</t>
  </si>
  <si>
    <t>64000</t>
  </si>
  <si>
    <t>isabelcruzsouffle@gmail.com</t>
  </si>
  <si>
    <t xml:space="preserve">SERVICIOS DE INVESTIGACION DE MERCADOS Y ENCUESTAS DE OPINION PUBLICA. OTROS SERVICIOS DE CONSULTORIA CIENTIFICA Y TECNICA, AGENCIAS DE PUBLICIDAD, AGENCIAS DE REPRESENTACION DE MEDIOS, SERVICIOS DE INVESTIGACION Y DESARROLLO EN CIENCIAS SOCIALES Y HUMANIDADES PRESTADOS POR EL SECTOR PRIVADO. </t>
  </si>
  <si>
    <t>GRUPO MEXIVO, S.A. DE C.V.</t>
  </si>
  <si>
    <t>GME150701420</t>
  </si>
  <si>
    <t>AV. PERIFERICO PONIENTE #2100</t>
  </si>
  <si>
    <t xml:space="preserve">LOMAS DEL COLLI </t>
  </si>
  <si>
    <t>3316573902, 3339680282</t>
  </si>
  <si>
    <t>LUZ ELENA SANTOYO MENDEZ</t>
  </si>
  <si>
    <t>ventas@grumex.com.mx</t>
  </si>
  <si>
    <t xml:space="preserve">COMERCIO AL POR MAYOR DE ARTICULOS DE PAPELERIA PARA USO ESCOLAR Y DE OFICINA CON SERVIDORES Y CONSUMIBLES. </t>
  </si>
  <si>
    <t>ABASTECEDORA DE INSUMOS GOYE, S.A. DE C.V.</t>
  </si>
  <si>
    <t>AIG210312A50</t>
  </si>
  <si>
    <t>AV. INDUSTRIAL TEXTIL #1727</t>
  </si>
  <si>
    <t>LOMAS DE SAN ISIDRO</t>
  </si>
  <si>
    <t>3315872666, 3332019985</t>
  </si>
  <si>
    <t>EDGAR OLIVER GODOY YACAMAN</t>
  </si>
  <si>
    <t>atencionclientes@abastecedoragoye.net</t>
  </si>
  <si>
    <t xml:space="preserve">COMERCIO AL POR MAYOR Y AL POR MENOR DE PRODUCTOS FAMACEUTICOS, COMERCIO AL POR MAYOR DE MAQUINARIA Y CONFECCION Y VENTA DE UNIFORMES Y ROPA DE TRABAJO. </t>
  </si>
  <si>
    <t>BERTHA MENDEZ VASQUEZ</t>
  </si>
  <si>
    <t>MEVB830408TK1</t>
  </si>
  <si>
    <t xml:space="preserve">CARRETERA A LAS PALMAS # 2144 </t>
  </si>
  <si>
    <t xml:space="preserve">LAS FLORES </t>
  </si>
  <si>
    <t>3221493637, 3222000030</t>
  </si>
  <si>
    <t>ORLANDO MENDEZ VASQUEZ</t>
  </si>
  <si>
    <t>orlandomendezvasquez309@gmail.com</t>
  </si>
  <si>
    <t xml:space="preserve">ALQUILER DE MAQUINARIA PARA CONSTRUCCION, MINERIA Y ACTIVIDADES FORESTALES. </t>
  </si>
  <si>
    <t>MEVB830408MOCNSR04</t>
  </si>
  <si>
    <t>PADRÓN MUNICIPAL DE PROVEEDORES 2024-2027</t>
  </si>
  <si>
    <t>BLV. MANUEL AVILA CAMACHO #1994</t>
  </si>
  <si>
    <t>SAN LUCAS TEPETLACALCO</t>
  </si>
  <si>
    <t>54055</t>
  </si>
  <si>
    <t>GABRIELA CASIO ROBLES</t>
  </si>
  <si>
    <t>gabriela.casio@ismomotors.com</t>
  </si>
  <si>
    <t>VENTA DE VEHICULOS Y SERVICIOS AUTOMOTRICES</t>
  </si>
  <si>
    <t>SERGIO RODRIGO OLIVARES GUZMAN</t>
  </si>
  <si>
    <t>OIGS781008B71</t>
  </si>
  <si>
    <t>AV. NACIONES UNIDAS #5528 INTERIOR 405</t>
  </si>
  <si>
    <t>3314396535, 3313051662</t>
  </si>
  <si>
    <t>LETICIA GONZALEZ SERNA</t>
  </si>
  <si>
    <t>lety.arcamtressor@gmail.com</t>
  </si>
  <si>
    <t>SERVICIO DE SEGUROS, FIANZAS Y FINANZA. ASEGURAMIENTO DE BIENES Y PERSONAS. SEGUROS DE AUTOS, GASTOS MEDICOS MAYORES Y ACCIDENTES PERSONALES PARA PERSONAL Y DIF (A NIVEL NACIONAL)</t>
  </si>
  <si>
    <t>VALENTE CHAVEZ JIMENEZ</t>
  </si>
  <si>
    <t>ACJV971024KI7</t>
  </si>
  <si>
    <t>CALLE GENERADO PADILLA #171 A</t>
  </si>
  <si>
    <t>3221941973, 3221574072</t>
  </si>
  <si>
    <t>FELIPE CHAVEZ</t>
  </si>
  <si>
    <t>mafevaimpermeabilizantes@gmail.com</t>
  </si>
  <si>
    <t xml:space="preserve">VENTA Y APLICACIÓN DE IMPERMEABILIZANTES, ACRILICOS-ELASTOMERICOS, PREFABRICADOS, VENTA DE ADHESIVOS, MORTEROS, RESTAURADORES PARA CONCRETO, JUNTAS Y SELLADORES. </t>
  </si>
  <si>
    <t>ACJV971024HJCHML08</t>
  </si>
  <si>
    <t>YOSHI FOODS, S.A. DE C.V.</t>
  </si>
  <si>
    <t>YFO2212288Y2</t>
  </si>
  <si>
    <t xml:space="preserve">AV. INSURGENTES SUR #1168 </t>
  </si>
  <si>
    <t>TLACOQUEMECATL</t>
  </si>
  <si>
    <t>03200</t>
  </si>
  <si>
    <t>3222789474, 3224292095</t>
  </si>
  <si>
    <t>GERARDO TELLO</t>
  </si>
  <si>
    <t>geratello@gmail.com</t>
  </si>
  <si>
    <t xml:space="preserve">COFFEE BREAKES , ABASTECIMIENTO DE ALIMENTO PREPARADO O SIN PREPARAR, AGUA DE GARRAFONES, CENAS, PRIVADAS, RENA DE MOBILIARIO PARA EVENTOS. </t>
  </si>
  <si>
    <t>JILJ830108HJCMYS09</t>
  </si>
  <si>
    <t>JOSUE JIMENEZ LEYVA</t>
  </si>
  <si>
    <t>JILJ830108C29</t>
  </si>
  <si>
    <t>JAMAICA #1422</t>
  </si>
  <si>
    <t>3221901919, 3222789474</t>
  </si>
  <si>
    <t>JOSUE JIMENEZ</t>
  </si>
  <si>
    <t>pezopezo9@gmail.com</t>
  </si>
  <si>
    <t xml:space="preserve">SERVICIOS DE PREPARACION DE ALIMENTOS PARA OCASIONES ESPECIALES. </t>
  </si>
  <si>
    <t>JILJ830108CMYS09</t>
  </si>
  <si>
    <t>ROSA FABIOLA ARTEAGA LLAMAS</t>
  </si>
  <si>
    <t>AELR900808DX1</t>
  </si>
  <si>
    <t>CALLE JUPITER #1</t>
  </si>
  <si>
    <t>3111483082, 3111709218</t>
  </si>
  <si>
    <t>BERTHA PADILLA VILLAREAL</t>
  </si>
  <si>
    <t>electrica.delnayar@gmail.com</t>
  </si>
  <si>
    <t>MATERIAL ELECTRICO E ILUMINACION</t>
  </si>
  <si>
    <t>AELR900808MNTRLS02</t>
  </si>
  <si>
    <t>SERVICIOS DAVINCI, S.A. DE  C.V.</t>
  </si>
  <si>
    <t>SDA1710109A3</t>
  </si>
  <si>
    <t>SERVICIOS DAVINCI, S.A. DE C.V.</t>
  </si>
  <si>
    <t>CALLE CRUZ DE SEVILLA #4680</t>
  </si>
  <si>
    <t>LOS CANTEROS</t>
  </si>
  <si>
    <t>3331891802, 5572279323</t>
  </si>
  <si>
    <t>DANIELA MEDINA</t>
  </si>
  <si>
    <t>danielam@pinturasproessa.com</t>
  </si>
  <si>
    <t xml:space="preserve">FABRICACION DE PINTURAS Y RECUBRIMIENTOS, BASE AGUA, LIBRE DE SOLVENTES PARA PROYECTOS SOSTENIBLES. </t>
  </si>
  <si>
    <t>ART &amp; SOURCING, S.A. DE C.V.</t>
  </si>
  <si>
    <t>AAS070202LI1</t>
  </si>
  <si>
    <t>5528</t>
  </si>
  <si>
    <t>3331296993, 3339056275</t>
  </si>
  <si>
    <t>MARTHA PAOLA PEREZ RAMIREZ</t>
  </si>
  <si>
    <t xml:space="preserve">VENTA DE MATERIALES PARA LA CONSTRUCCION Y FERRETERIA, INSTALACION DE REJAS, MALLAS Y PERIMETROS, OBRA CIVIL EN GENERAL, OBRA PUBLICA EN GENERAL. </t>
  </si>
  <si>
    <t>ALCIRA 10-10, S.A. DE C.V.</t>
  </si>
  <si>
    <t>ALC230526T90</t>
  </si>
  <si>
    <t>CALLE ANALCO # 498</t>
  </si>
  <si>
    <t>3221494568, 3221058599</t>
  </si>
  <si>
    <t xml:space="preserve">COMERCIO POR MAYOR DE ABARROTES, COMERCIO AL POR MENOR DE ARTICULOS DE LIMPIEZA, COMERCIO AL POR MENOR DE ARTICULOS DE PAPELERIA, COMERCIO AL POR MAYOR DE ARTICULOS DE PAPELERIA PARA USO ESCOLAR Y DE OFICINA. </t>
  </si>
  <si>
    <t>ANDREA PAULINA ROBLES CUEVAS</t>
  </si>
  <si>
    <t>ROCA94080126A</t>
  </si>
  <si>
    <t>CALLE BENEMERITO DE LAS AMERICAS #294</t>
  </si>
  <si>
    <t>3222450264, 3223016601</t>
  </si>
  <si>
    <t>RICARDO GARCIA</t>
  </si>
  <si>
    <t>VENTA DE REFACCIONES Y AUTOMOTRICES</t>
  </si>
  <si>
    <t>ROCA940801MJCBVN01</t>
  </si>
  <si>
    <t>LUIS FERNANDO SOLIS ROBLES</t>
  </si>
  <si>
    <t>SORL820720EV0</t>
  </si>
  <si>
    <t>CALLE BRASIL #324</t>
  </si>
  <si>
    <t>HERIKA DEL ROCIO SOLIS</t>
  </si>
  <si>
    <t xml:space="preserve">SERVICIO DE RENTA DE EQUIPO PARA EVENTOS: PLATAS DE LUZ, TARIMAS, SONIDO, ILUMINACION, TOLDOS, MOBILIARIO, MICROFONOS, PANTALLAS Y PISTAS. </t>
  </si>
  <si>
    <t>SORL82072HJCLBS08</t>
  </si>
  <si>
    <t xml:space="preserve">PUBLICIDAD IMPRESA, ANUNCIOS  LUMINOSOS 3D, ROTULOS, VINILES, LONAS, PAPELERIA. SEÑALETICA, PANEL DE ALUMINIO, ACRILICOS, PUC, RIGIDOS. </t>
  </si>
  <si>
    <t>ALEJANDRO GARCIA MORALES</t>
  </si>
  <si>
    <t>GAMA820513ET6</t>
  </si>
  <si>
    <t>CALLE PEDRO CATANI #279</t>
  </si>
  <si>
    <t>RESIDENCIAL SAN ANDRES</t>
  </si>
  <si>
    <t>ANTONIO MONTES</t>
  </si>
  <si>
    <t>AGENCIA DE PUBLICIDAD MEDIOS IMPESOS , LONAS, VINILES, EMPAQUES, FOLLETERIA, PAPELERIA, ROTULACION Y GENERAL TODO LO RELACIONADO CON LAS ARTES GRAFICAS (PRINTEK)</t>
  </si>
  <si>
    <t>GAMA820513HJCRRL04</t>
  </si>
  <si>
    <t>JESUS BERNARDO CABRERA GOMEZ</t>
  </si>
  <si>
    <t>CAGJ990801I52</t>
  </si>
  <si>
    <t>AV. LA PAZ #1146</t>
  </si>
  <si>
    <t>GUADALAJARA CENTRO</t>
  </si>
  <si>
    <t>3353310569, 3315928917</t>
  </si>
  <si>
    <t>BERTHA AGUEDA LOPEZ</t>
  </si>
  <si>
    <t>IMPRESIÓN DE TODO TIPO DE PAPELERIA</t>
  </si>
  <si>
    <t>CAGJ990801HJCBMS02</t>
  </si>
  <si>
    <t>MARCELO MANTECON GUTIERREZ</t>
  </si>
  <si>
    <t>MAGM660208QX3</t>
  </si>
  <si>
    <t>CALLE I L VALLARTA #217</t>
  </si>
  <si>
    <t>3221000799, 3221270002</t>
  </si>
  <si>
    <t>JOSE DE JESUS CHAVEZ</t>
  </si>
  <si>
    <t>chchjj1972@gmail.com</t>
  </si>
  <si>
    <t xml:space="preserve">DISEÑO DE EVENTOS DE PIROTECNIA, PROMOTOR EXCLUSIVO DE : QUIMICA BICENTENARIO DE LA INDEPENDENCIA.  COOPERATIVA PIRTOTECNICA DE LA VEGA SC DE RL DE C.V. Y PYROSMART MEXICO. ALQUILER DE EQUIPOS PARA EL COMERCIO Y LOS SERVICIOS. </t>
  </si>
  <si>
    <t>MAGM660208HJCNTR02</t>
  </si>
  <si>
    <t>COMERCIALIZACION Y DISTRIBUCION MERCANTIL S.A. DE C.V.</t>
  </si>
  <si>
    <t>CDM16071N28</t>
  </si>
  <si>
    <t>CALLE JUAN ALVAREZ #895</t>
  </si>
  <si>
    <t>3221379003, 3221211606</t>
  </si>
  <si>
    <t>DELIA RAMIREZ</t>
  </si>
  <si>
    <t>dramirez@gmail.com</t>
  </si>
  <si>
    <t>ABASTECIMIENTO DE ALIMENTO PREPARADO Y NO PREPARADO, GARRAFONES DE AGUA . ARTICULOS DE OFICINA.</t>
  </si>
  <si>
    <t>ROMA INSUMOS COMERCIALIZADORA XXI SA DE CV</t>
  </si>
  <si>
    <t>RIC180607K17</t>
  </si>
  <si>
    <t>CALLE DE LOS PINOS #1045</t>
  </si>
  <si>
    <t xml:space="preserve">TEPEYAC CASINO </t>
  </si>
  <si>
    <t>45047</t>
  </si>
  <si>
    <t>3221391803, 3222742023</t>
  </si>
  <si>
    <t>PEDRO DIAZ CRUZ</t>
  </si>
  <si>
    <t>diazp@gmail.com</t>
  </si>
  <si>
    <t xml:space="preserve">SERVICIOS DE SUMINISTRO GENERAL A OFICINAS, PLASTICOS, GARRAFONES DE AGUA, VIVERES, COMIDA PREPARADA Y NO PREPARADA. </t>
  </si>
  <si>
    <t>ALDAYR MARCELO MARTINEZ</t>
  </si>
  <si>
    <t>MAMA940629275</t>
  </si>
  <si>
    <t>CALLE 20 DE NOVIEMBRE #178 INT B</t>
  </si>
  <si>
    <t>COAPINOLE, PUERTO VALLARTA, JALISCO</t>
  </si>
  <si>
    <t>3221471526, 3221380348</t>
  </si>
  <si>
    <t>floreria_aldy@hotmail.com</t>
  </si>
  <si>
    <t xml:space="preserve">ELABORACION  DE ARREGLOS FLORALES PARA TODA OCASIÓN. </t>
  </si>
  <si>
    <t>MAMA940629HJCRRL01</t>
  </si>
  <si>
    <t>SISA DE LA FRONTERA, S.A. DE C.V.</t>
  </si>
  <si>
    <t>SFR160331QF6</t>
  </si>
  <si>
    <t>SISA DE LA FONTRERA, S.A. DE C.V.</t>
  </si>
  <si>
    <t>AV. IMPULSTO #1803</t>
  </si>
  <si>
    <t>PARQUE INDUSTRIAL IMPULSO</t>
  </si>
  <si>
    <t>31183</t>
  </si>
  <si>
    <t>CHIHUAHUA, CHIHUAHUA</t>
  </si>
  <si>
    <t>6141691332, 6142908595</t>
  </si>
  <si>
    <t>FERNANDO ALVAREZ DE LA PEÑA</t>
  </si>
  <si>
    <t>ceo@sisa.org.mx</t>
  </si>
  <si>
    <t xml:space="preserve">SERVICIO DE RENTA Y/O VENTA DE CAMIONES PARA SERVICIO DE RECOLECCION DE BASURA. </t>
  </si>
  <si>
    <t>ESTRATEGIAS COMERCIALES MONCTON, S.A. DE C.V.</t>
  </si>
  <si>
    <t>EMC220603T12</t>
  </si>
  <si>
    <t>CALLE JUAN ALVAREZ #73</t>
  </si>
  <si>
    <t>JUAN CARLOS DUEÑAS</t>
  </si>
  <si>
    <t>monctonestrategias@hotmail.com</t>
  </si>
  <si>
    <t xml:space="preserve">COMERCIO AL POR MAYOR DE MATERIALES ELECTRICOS, CONFECCION DE ROPA SOBRE MEDIDA, COMERCIO AL POR MAYOR DE EQUIPO Y ACCESORIOS DE COMPUTO, COMERCIO AL POR MENOR DE ARTICULOS PARA LA LIMPIEZA, COMERCIO AL POR MAYOR DE ENVASES, PAPEL Y CARTON. BORDADOS Y DESHILADOS EN SERVILLETAS, MANTELES. </t>
  </si>
  <si>
    <t>AVANTE SUPPLIES, S.A. DE C.V.</t>
  </si>
  <si>
    <t>ASU150413FE4</t>
  </si>
  <si>
    <t>CALLEJEON VICENTE BERISTAIN #151</t>
  </si>
  <si>
    <t xml:space="preserve">AMPLIACION ASTURIAS </t>
  </si>
  <si>
    <t>06890</t>
  </si>
  <si>
    <t>334406366, 551052328</t>
  </si>
  <si>
    <t>RODRIGO SOLARES FLORES</t>
  </si>
  <si>
    <t>cfo@avanteps.com</t>
  </si>
  <si>
    <t>COMERCIALIZACION Y DISTRIBUCION TECNOLOGICA</t>
  </si>
  <si>
    <t>CREATIVA EN IMAGEN MAGUIES, S.A. DE C.V.</t>
  </si>
  <si>
    <t>CIM210816122</t>
  </si>
  <si>
    <t>CALLE SAN JORGE #225 INT7</t>
  </si>
  <si>
    <t>RESIDENCIAL CONJUNTO PATRIA</t>
  </si>
  <si>
    <t>3319273247, 3310703846</t>
  </si>
  <si>
    <t>ALBERTO REYNOSO NUÑEZ</t>
  </si>
  <si>
    <t>areynosonunes@gmail.com</t>
  </si>
  <si>
    <t xml:space="preserve">EVENTOS ESPECIALES, BANQUETES, BUFFETS, ASESORIA EN ORGANIZACIÓN DE EVENTOS SOCIALES , CULTURALES, ACADEMICOS Y POLITICOS.  ARRENDAMIENTO Y SUBARRENDAMIENTO DE INSTALACIONES, MOBILIARIO, MAQUINARIA Y EQUIPO REQUERIDO PARA EVENTOS SOCIALES, CULTURALES, ACADEMICOS Y POLITICOS. </t>
  </si>
  <si>
    <t>RENE HERNANDEZ PEREZ</t>
  </si>
  <si>
    <t>HEPR6507053IA</t>
  </si>
  <si>
    <t>CALLE DURANGO DOS #320</t>
  </si>
  <si>
    <t>OTRA NO ESPECIFICADA</t>
  </si>
  <si>
    <t>3222902222, 3222903619</t>
  </si>
  <si>
    <t>ferrene286@hotmail.com</t>
  </si>
  <si>
    <t xml:space="preserve">MERCADO FERRETERO, DEDICADA AL COMERCIO Y DISTRIBUCION DE MATERIALES DELA CONSTRUCCION. </t>
  </si>
  <si>
    <t>HEPR650705HOCRRN05</t>
  </si>
  <si>
    <t>GRUPO FARMACEUTICO MDK, S.A. DE C.V.</t>
  </si>
  <si>
    <t>GMF210108R63</t>
  </si>
  <si>
    <t>CALLE GENARO JOSE MONTESINOS #11</t>
  </si>
  <si>
    <t>DANIEL GARZA</t>
  </si>
  <si>
    <t>11830</t>
  </si>
  <si>
    <t>5619885369, 5544464375</t>
  </si>
  <si>
    <t>LUIS MIGUEL LLANOS</t>
  </si>
  <si>
    <t>luis.llanos@gfmdk</t>
  </si>
  <si>
    <t>COMERCIO AL POR MAYOR DE PRODUCTOS FARMACEUTICOS, COMERCIO AL POR MAYOR MATERIAL DE CURACION Y EQUIPO MEDICO</t>
  </si>
  <si>
    <t>ANTEC INTEGRATION GROUP, S.A. DE C.V.</t>
  </si>
  <si>
    <t>AIG230110GK0</t>
  </si>
  <si>
    <t>CALLE PENSILVANIA #190</t>
  </si>
  <si>
    <t>5543683426, 5555055995</t>
  </si>
  <si>
    <t>ANDRES GONZALEZ</t>
  </si>
  <si>
    <t>agonzalez@ante.com.mx</t>
  </si>
  <si>
    <t>SERVICIOS DE: CONTROL Y EXTERMINACION DE PLAGLAS, INSTALACION Y MANTENIMIENTO DE AREAS VERDES, DE PERSONAL DE LIMPIEZA.</t>
  </si>
  <si>
    <t>A1 OPERADORA COMERCIAL DE SERVICIOS Y PUBLICIDAD, S.A. DE C.V.</t>
  </si>
  <si>
    <t>AOC160517GJ8</t>
  </si>
  <si>
    <t>CALLE PROLONGACION MEXICO #359 EDIFICIO F DEPTO 702</t>
  </si>
  <si>
    <t>MANZANASTITLA</t>
  </si>
  <si>
    <t>05270</t>
  </si>
  <si>
    <t>KASSANDRA TRISTAN</t>
  </si>
  <si>
    <t>kassandra.tristan@a1operadora.com</t>
  </si>
  <si>
    <t xml:space="preserve">COMERCIO AL POR MAYOR DE PRODUCTOS FARMACEUTICOS, ANUNCIOS PUBLICITARIOS. </t>
  </si>
  <si>
    <t>CLAUDIA GLEASON FRANCO</t>
  </si>
  <si>
    <t>GEFC780823SE6</t>
  </si>
  <si>
    <t>CALLE GLENDALE # 282 A</t>
  </si>
  <si>
    <t>3338600297, 3336574319</t>
  </si>
  <si>
    <t>NOE ALVARADO</t>
  </si>
  <si>
    <t xml:space="preserve">EMPRESA DEDICADA A LA FABRICACION Y DISEÑO DE MOBILIARIO RESIDENCIAL Y DE OFICINA. </t>
  </si>
  <si>
    <t>GEFC780823MJCLRL06</t>
  </si>
  <si>
    <t>MIRIAM MARGARITA GUZMAN PEREZ</t>
  </si>
  <si>
    <t>GUPM930418N69</t>
  </si>
  <si>
    <t>AV. ECUADOR #470 C</t>
  </si>
  <si>
    <t>3221970375, 3221111853</t>
  </si>
  <si>
    <t>JORGE ENRIQUE VENEGAS</t>
  </si>
  <si>
    <t xml:space="preserve">COMERCIO DE FRUTAS, VERDURAS, SEMILLAS GRANOS, ALIMENTICIOS, ESPECIAS, ABARROTES, ULTRA MARINOS Y MISELANEAS. </t>
  </si>
  <si>
    <t>GUPM930418MJCZRR01</t>
  </si>
  <si>
    <t>MOTORES Y REFACCIONES NOLMO, S.A. DE C.V.</t>
  </si>
  <si>
    <t>MRN121022QC3</t>
  </si>
  <si>
    <t xml:space="preserve">CALLE PRIVADA CENTRAL #39 </t>
  </si>
  <si>
    <t>CIUDAD GUZMAN</t>
  </si>
  <si>
    <t>45419</t>
  </si>
  <si>
    <t>NORBERTO MONTOYA GARCIA</t>
  </si>
  <si>
    <t>despacho_gamez@yahoo.com</t>
  </si>
  <si>
    <t xml:space="preserve">COMERCIO AL POR MENOR DE PARTES Y REFACCIONES NUEVAS PARA AUTOMOVILES, CAMIONETAS Y CAMIONES. COMERCIO AL POR MENOR DE PARTES Y REFACCIONES USADAS PARA AUTOMOVILES, CAMIONETAS Y CAMIONES. COMERCIO AL POR MENOR DE MOTOCICLETAS, BICIMOTOS, MOTONELAS Y MOTOCICLETAS ACUATICAS Y SUS REFACCIONES. </t>
  </si>
  <si>
    <t>MOMENTUL, S.A. DE C.V.</t>
  </si>
  <si>
    <t>MOM220329H83</t>
  </si>
  <si>
    <t xml:space="preserve">MOMENTUL, S.A. DE C.V. </t>
  </si>
  <si>
    <t>CALZADA FEDERISMO SUR #557 PISO 5</t>
  </si>
  <si>
    <t xml:space="preserve">GUADALAJARA </t>
  </si>
  <si>
    <t>3317979629, 3338150347</t>
  </si>
  <si>
    <t>GABRIEL PERALTA AMBRI</t>
  </si>
  <si>
    <t>gaboperalta73@gmail.com</t>
  </si>
  <si>
    <t>IMPESIONES Y DISTRIBUCION DE MATERIAL PUBLICITARIO</t>
  </si>
  <si>
    <t>RAUL OCAMPO GARCIA</t>
  </si>
  <si>
    <t>OAGR640503IZ0</t>
  </si>
  <si>
    <t>CALLE ESTERO PITILLAL #615</t>
  </si>
  <si>
    <t>REAL IXTAPA</t>
  </si>
  <si>
    <t>MIRIAM VILLARREAL</t>
  </si>
  <si>
    <t>rogservicios.tec@gmail.com</t>
  </si>
  <si>
    <t xml:space="preserve">SERVICIOS DE CONSTRUCCION, MANTENIMIENTO, GESTORIA EN GENERAL, DISEÑO GENERAL, DISEÑO Y FABRICACVION DE ESTRUCTURAS, TRABAJOS ESPECIALIZADOS DE ALTURA, ELEVADORES, MANTENIMIENTO DE EDIFICIOS EN GENERAL. </t>
  </si>
  <si>
    <t>OAGR640503HMCCRL09</t>
  </si>
  <si>
    <t>ERIK VALDIVIA TOVAR</t>
  </si>
  <si>
    <t>VATE830705CD6</t>
  </si>
  <si>
    <t>CALLE JUAN ALDAMA #141</t>
  </si>
  <si>
    <t>ERIK VALDIVIA</t>
  </si>
  <si>
    <t>valdiviaerik77@gmail.com</t>
  </si>
  <si>
    <t>ESPACIO PUBLICITARIO MENDIANTE LA INSERCION PERMANENTE DE BANNERS EN EL SITIO WEB  www.elsensorinformativo.com</t>
  </si>
  <si>
    <t>VATE830705HBSLVR07</t>
  </si>
  <si>
    <t>CONTROL DE PLAGAS RACO, S.A.S DE C.V.</t>
  </si>
  <si>
    <t>CPR2311066U3</t>
  </si>
  <si>
    <t>CONTROL DE PLAGAS RACO, S.A.S. DE C.V.</t>
  </si>
  <si>
    <t>CALLE REVOLUCION #3560 LOCAL C</t>
  </si>
  <si>
    <t>3222286605, 3221153614</t>
  </si>
  <si>
    <t>HUGO ALCARAZ</t>
  </si>
  <si>
    <t>gerencia@racoweb.com.mx</t>
  </si>
  <si>
    <t xml:space="preserve">SERVICIO DE CONTROL Y EXTERMINACION DE PLAGAS. </t>
  </si>
  <si>
    <t>ELYRIA SOLUCIONES INTEGRALES, S.A. DE C.V.</t>
  </si>
  <si>
    <t>ESI190612A1A</t>
  </si>
  <si>
    <t>CALLE ECA DO QUEIROS #5325 B</t>
  </si>
  <si>
    <t>7443804265, 3221169495</t>
  </si>
  <si>
    <t>ORLANDO CHINO</t>
  </si>
  <si>
    <t>chino2020@gmail.com</t>
  </si>
  <si>
    <t>SERVICIO EN ASESORIA FINANCIERA</t>
  </si>
  <si>
    <t>ALEJANDRA VALLEJO FLETES</t>
  </si>
  <si>
    <t>VAFA911026TM</t>
  </si>
  <si>
    <t xml:space="preserve">CALLE FRANCISCO MURGUIA #509 INT. 2 </t>
  </si>
  <si>
    <t>3222755910, 3316042536</t>
  </si>
  <si>
    <t>RAFAEL ERNESTO GUTIERREZ</t>
  </si>
  <si>
    <t>refg_22@hotmail.com</t>
  </si>
  <si>
    <t>ASESORIA LEGAL. LITIGIO</t>
  </si>
  <si>
    <t>VAFA911026MJCLLL06</t>
  </si>
  <si>
    <t>AUTOPARTES HIPODROMO S. DE R.L. DE C.V.</t>
  </si>
  <si>
    <t>AHI17089BF8</t>
  </si>
  <si>
    <t>AUTOPARTES HIPODROMO, S. DE R.L. DE C.V.</t>
  </si>
  <si>
    <t>CALLE EXIQUIO CORONA #884</t>
  </si>
  <si>
    <t xml:space="preserve">3221961751, 3222993793, </t>
  </si>
  <si>
    <t xml:space="preserve">3222993793, </t>
  </si>
  <si>
    <t>ARTURO MARTINEZ SANCHEZ</t>
  </si>
  <si>
    <t>refahipodromo@hotmail.com</t>
  </si>
  <si>
    <t xml:space="preserve">COMERCIO AL POR MENOR DE PARTES Y REFACCIONES NUEVAS PAR AUTOMOVILES, CAMIONETAS Y CAMIONES. </t>
  </si>
  <si>
    <t>INSTRUMEDICA DEL BAJIO, S.A. DE C.V.</t>
  </si>
  <si>
    <t>IBA220713BV3</t>
  </si>
  <si>
    <t>CALLE PUERTO DE CADIZ #101 LOCAL 5</t>
  </si>
  <si>
    <t>ARBIDE</t>
  </si>
  <si>
    <t>37360</t>
  </si>
  <si>
    <t>LEON, GUANAJUANTO</t>
  </si>
  <si>
    <t>3112003371, 4776470742</t>
  </si>
  <si>
    <t>RAUL LIMON</t>
  </si>
  <si>
    <t>limon_300@hotmail.com</t>
  </si>
  <si>
    <t xml:space="preserve">COMERCIO AL POR MAYOR DE MOBILIARIO, EQUIPO E INSTRUMENTAL MÉDICO Y DE LABORATORIO. </t>
  </si>
  <si>
    <t xml:space="preserve">EDGAR OMAR OLAEZ PRECIADO </t>
  </si>
  <si>
    <t>OAPE780228RZ2</t>
  </si>
  <si>
    <t>EDGAR OMAR OLAEZ PRECIADO</t>
  </si>
  <si>
    <t>CALLE VALLE DE SAN LAZARO #165</t>
  </si>
  <si>
    <t>REAL DEL VALLE</t>
  </si>
  <si>
    <t>45654</t>
  </si>
  <si>
    <t>HUGO SEDANO ALFARO</t>
  </si>
  <si>
    <t>SERVICIOS DE CONSULTORIA Y/O ASESORIA LEGAL, BUFETES, JURIDICOS</t>
  </si>
  <si>
    <t>OAPE780228HJCLRD01</t>
  </si>
  <si>
    <t>MEDWAG MEXICO, S.A. DE C.V.</t>
  </si>
  <si>
    <t>MME1508073U8</t>
  </si>
  <si>
    <t>CALLE LUIS G. VIEYRA #14</t>
  </si>
  <si>
    <t>SAN MIGUEL CHAPULTEPEC</t>
  </si>
  <si>
    <t>5550385539, 5519116475</t>
  </si>
  <si>
    <t>ADALBERTO DIAZ LOREDO</t>
  </si>
  <si>
    <t>adiazloredo@gmail.com</t>
  </si>
  <si>
    <t xml:space="preserve">SERVICIOS DE ADMINISTRACION, CONTROL, VERIFICACION DE UNIDADES QUE TULIZAN CUALQUIER TIPO DE COMBUSTIBLE O ELECTRICIDAD. </t>
  </si>
  <si>
    <t>CRV LEAL, S.C.</t>
  </si>
  <si>
    <t>CLE1001152S0</t>
  </si>
  <si>
    <t>CALLE GARIBALDI #1747</t>
  </si>
  <si>
    <t>3336154283, 3310433352</t>
  </si>
  <si>
    <t>JUAN PABLO CORONA RIVERA</t>
  </si>
  <si>
    <t>jpc@c-r-v-.com.mx</t>
  </si>
  <si>
    <t>SERVICIOS FISCALES, CONTABLES Y AUDITORIAS. CONSULTORIA  JURIDICO FISCAL Y DE ADMINISTRACION</t>
  </si>
  <si>
    <t>GRUPO LINUDE, S.A. DE C.V.</t>
  </si>
  <si>
    <t>GLI110302IT2</t>
  </si>
  <si>
    <t>GUADALAJARA CENTOR</t>
  </si>
  <si>
    <t>ELENA MONTES CASTILLO</t>
  </si>
  <si>
    <t>montesusports@gmail.com</t>
  </si>
  <si>
    <t xml:space="preserve">SERVICIOS Y ELABORACION DE EVENTOS DEPORTIVOS, CULTURALES Y SOCIALES. </t>
  </si>
  <si>
    <t>DESERTICA AUTOMOTRIZ, S.A. DE C.V.</t>
  </si>
  <si>
    <t>DAU150302761</t>
  </si>
  <si>
    <t>AV. VIA RAPIDA ORIENTE #11942</t>
  </si>
  <si>
    <t>SEPANAL</t>
  </si>
  <si>
    <t>22415</t>
  </si>
  <si>
    <t>6646827000, 6461739200</t>
  </si>
  <si>
    <t>MAURICE ESTEPHAN SAFAR</t>
  </si>
  <si>
    <t xml:space="preserve">VENTA DE AUTOMOVILES NUEVOS AL CONSUMIDOR POR EL FABRICANTE, ENSAMBLADOR, POR EL DISTRIBUIDOR AUTORIZADO O POR EL COMERCIANTE EN EL RAMO DE VEHICULOS CUYO PRECIO DE VENTA EXCED 150,000.- COMERCIO AL POR MENOR DE PARTES Y REFACCIONES NUEVAS PARA AUTOMOVILES, CAMIONETAS Y CAMIONES. </t>
  </si>
  <si>
    <t>MANEJO DE VEGETACION S.A. DE C.V.</t>
  </si>
  <si>
    <t>MVE181128KS2</t>
  </si>
  <si>
    <t>LA MAGDALENA</t>
  </si>
  <si>
    <t>3331665371, 3310739915</t>
  </si>
  <si>
    <t>LUIS RAMON SALCIDO CAREAGA</t>
  </si>
  <si>
    <t>manedevegetacionsadecv@gmail.com</t>
  </si>
  <si>
    <t xml:space="preserve">ACTIVIDADES FORESTALES Y CONSERVACION. COMERCIO AL POR MAYOR DE FERTILIZANTES, PLAGUICIDAS Y SEMILLAS PARA SIEMBRA. SERVICIO  DE INSTALACION Y MANTENIMIENTO DE AREAS VERDES. COMERCIO AL POR MALYOR DE MAQUINARIA.  </t>
  </si>
  <si>
    <t>RICARDO CAMBEROS SILVA</t>
  </si>
  <si>
    <t>CASR841113H31</t>
  </si>
  <si>
    <t>RICARDO COMBEROS SILVA</t>
  </si>
  <si>
    <t>CALLE JUAN KEPLER #4043</t>
  </si>
  <si>
    <t>3322584271, 3336674824</t>
  </si>
  <si>
    <t>SERGIO SALVADOR PEÑA</t>
  </si>
  <si>
    <t>checo.ps@hotmail.com</t>
  </si>
  <si>
    <t xml:space="preserve">SERVICIOS LEGALES DE CONSULTORIA Y/O ASESORIAS, BUFETES JURÍDICOS. </t>
  </si>
  <si>
    <t>CASR841113HJCMLC05</t>
  </si>
  <si>
    <t>CONSORCIO MUY, S.C.</t>
  </si>
  <si>
    <t>CMU151111P64</t>
  </si>
  <si>
    <t>CALLE ASTROS #321</t>
  </si>
  <si>
    <t>3319745431, 3311106046</t>
  </si>
  <si>
    <t>DAVID SANTIAGO MORALES</t>
  </si>
  <si>
    <t>sm_santiago@hotmail.com</t>
  </si>
  <si>
    <t>SERVICIOS DE ASESORIA CONTABLE, FISCAL Y FINANCIERA</t>
  </si>
  <si>
    <t>TSE860106711</t>
  </si>
  <si>
    <t>TRAMISIONES Y SEGURIDAD, S.A. DE</t>
  </si>
  <si>
    <t>CALLE ROBLE # 1252</t>
  </si>
  <si>
    <t xml:space="preserve">DEL FRESNO </t>
  </si>
  <si>
    <t xml:space="preserve">RICARDO ALFONSO VERLA </t>
  </si>
  <si>
    <t>ricardo.varela@sostrase.com</t>
  </si>
  <si>
    <t xml:space="preserve">COMPRA E INSTALACION DE LUCES VEHICULARES COMO TORRETAS, SIRENAS, BOCINAS, MODULOS DE LEDS, CODIGOS SONOROS, ESTROBOS, BARRA DE LUCES, PLAFONAS ROLL BURRERAS PARA VEHICULOS DE EMERGENCIA COMO AMBULANCIAS, GRUAS, PATRULLAS, MOTO-PATRULLAS, ACCESORIOS DE SEGURIDAD, PERSONAL, RADARES, VEHICULOS </t>
  </si>
  <si>
    <t>ERNESTO CESAR GONZALEZ REYES</t>
  </si>
  <si>
    <t>GORE720621DU2</t>
  </si>
  <si>
    <t>AV. TUCAN #108 INT.4</t>
  </si>
  <si>
    <t>3222222857, 3222254722</t>
  </si>
  <si>
    <t>FERNANDA AYALA</t>
  </si>
  <si>
    <t>admon@moyobit.com.mx</t>
  </si>
  <si>
    <t>SERVICIO DE FUMIGACION Y CONTROL DE PLAGAS URBANAS.</t>
  </si>
  <si>
    <t>GORE720621HDFNYR04</t>
  </si>
  <si>
    <t>DRAWSONG ANIMACIONES, S.A. DE C.V.</t>
  </si>
  <si>
    <t>DAN220915Q49</t>
  </si>
  <si>
    <t>AV. AHUIZOTL  #2276 OFICINA 2-B</t>
  </si>
  <si>
    <t xml:space="preserve">CIUDAD DEL SOL </t>
  </si>
  <si>
    <t>RIGOBERTO A. MACIAS</t>
  </si>
  <si>
    <t>cotizacion.fact@gmail.com</t>
  </si>
  <si>
    <t xml:space="preserve">GESTION DE EVENTOS EN GENERAL, CON SERVICIO DE SONIDO Y ALIMENTOS. ALQUILER DE MESAS, SILLAS, EQUIPO DE SONIDO Y VIDEO. AGENCIA DE PUBLICIDAD Y DISEÑO GRAFICO. COMERCIO AL POR MAYOR DE ACCESORIOS PARA COMPUTO. </t>
  </si>
  <si>
    <t>KONSTRUCTORA MUROVIAL, S. DE R.L. DE C.V.</t>
  </si>
  <si>
    <t>KMU191004EL2</t>
  </si>
  <si>
    <t>KONSTRUCTORA MORVIAL, S. DE R.L. DE C.V.</t>
  </si>
  <si>
    <t>CALLE BENIGO ESTRELLA #545</t>
  </si>
  <si>
    <t>3223713094, 3221023676</t>
  </si>
  <si>
    <t>JOSE MIGUEL BERNAL</t>
  </si>
  <si>
    <t>herreriabhpv@gmail.com</t>
  </si>
  <si>
    <t xml:space="preserve">CONSTRUCCION Y TRABAJOS DE ALBAÑILERIA, TRABAJOS DE HERRERIA Y ESTRUCTURAS. </t>
  </si>
  <si>
    <t>TOBILET, S.A. DE C.V.</t>
  </si>
  <si>
    <t>TOB200797J6</t>
  </si>
  <si>
    <t>CALLE 7 A SUR #5338 OFICINA 2</t>
  </si>
  <si>
    <t xml:space="preserve">PRADOS AGUA AZUL </t>
  </si>
  <si>
    <t>72430</t>
  </si>
  <si>
    <t>3222740788, 2221336152</t>
  </si>
  <si>
    <t xml:space="preserve">LUIS AVILA ESPINO </t>
  </si>
  <si>
    <t>felix.ole@gmail.com</t>
  </si>
  <si>
    <t>VENTA GENERAL, RENTA, REPARACION, CAPACITACION DE EQUIPOS DE TECNOLOGIA Y DRONES.</t>
  </si>
  <si>
    <t>FULL SOUND FESTIVAL, S.A. DE C.V.</t>
  </si>
  <si>
    <t>FSF2208162PA</t>
  </si>
  <si>
    <t>CALLE TURIN #2576</t>
  </si>
  <si>
    <t>MA. GABRIELA RUBIO</t>
  </si>
  <si>
    <t>full.sound.festivalpvr@gnail.com</t>
  </si>
  <si>
    <t xml:space="preserve">SERVICIOS EN PROMOCION EN REDES SOCIALES Y MEDIOS DIGITALES, PUBLICIDAD DIGITAL EN MEDIOS DE COMUNICACIÓN. </t>
  </si>
  <si>
    <t>ESFUNO, S.A. DE C.V.</t>
  </si>
  <si>
    <t>ESF190524778</t>
  </si>
  <si>
    <t>ESFUNO, S.A. DE .C.V</t>
  </si>
  <si>
    <t>CALLE ENCISNOS #1826</t>
  </si>
  <si>
    <t>FRAMBOYANES</t>
  </si>
  <si>
    <t>87018</t>
  </si>
  <si>
    <t>VICTORIA, TAMAULIPAS</t>
  </si>
  <si>
    <t>8341440926, 8341385245</t>
  </si>
  <si>
    <t>SANTO RAMIRO GARCIA</t>
  </si>
  <si>
    <t>escudof1@gmail.com</t>
  </si>
  <si>
    <t xml:space="preserve">CAPACITACION POLICIAL, A EMPRESAS, CERTIFICACIONES, IMPLEMENTACION DE NORMAS, VENTA DE EQUIPOS DE COMPUTO, UNIFORMES. </t>
  </si>
  <si>
    <t>ESTRATEGIAS Y SOLUCIONES CORPORATIVAS, S.C.</t>
  </si>
  <si>
    <t>ESC030813S36</t>
  </si>
  <si>
    <t>ESTRATEGIAS SOLUCIONES CORPORATIVAS, S.C.</t>
  </si>
  <si>
    <t>AV. FRANCISCO VILLA #1010</t>
  </si>
  <si>
    <t>3225461162, 3223016419</t>
  </si>
  <si>
    <t xml:space="preserve">VICTOR MANUEL SUAREZ </t>
  </si>
  <si>
    <t>victorsuarez@grupocauri.com</t>
  </si>
  <si>
    <t xml:space="preserve">PRESTACION DE SERVICIOS PRESIONALES DE CONTADORES Y AUDITORES, PRESTACION DE SERVICIOS PROFESIONALES, RECUPERACION DE ISR EN FAVOR DEL MUNICIPIO DE PUERTO VALLARTA. </t>
  </si>
  <si>
    <t>MIRITILLO OBRA, S.A. DE C.V.</t>
  </si>
  <si>
    <t>MOB210415R84</t>
  </si>
  <si>
    <t>CALLE TOREROS #1022</t>
  </si>
  <si>
    <t>ARKOS DE GUADALUPE</t>
  </si>
  <si>
    <t>45037</t>
  </si>
  <si>
    <t>EDWIN MAURICIO CRUZ GONZALEZ</t>
  </si>
  <si>
    <t>miritillobrassadecv@gmail.com</t>
  </si>
  <si>
    <t xml:space="preserve">SERVICIO DE CONSTRUCCION GENERAL INCLUYENDO SUMINISTRO DE ALGUNOS MATERIALES PARA LA CONSTRUCCION, REPARACION., REMODELACIONES Y CONSTRUCCION DE MODULOS Y OFICINAS, OBRAS CIVILES, ARQUITECTURA Y SUPREVISION DE PROYECTOS. </t>
  </si>
  <si>
    <t>KAE PATRIMONIO S.A. DE C.V.</t>
  </si>
  <si>
    <t>KPA120807FM1</t>
  </si>
  <si>
    <t xml:space="preserve">CALLE HEORICA ESCUELA NAVAL MILITAR # 30 INT. ALAMBIQUE 3 </t>
  </si>
  <si>
    <t>3317421981, 3221217664</t>
  </si>
  <si>
    <t>HERIBERTO ZAMORA VALDES</t>
  </si>
  <si>
    <t>hzamora@kae.com.mx</t>
  </si>
  <si>
    <t xml:space="preserve">OTORGAMIENTO DE CREDITOS Y PRESTAMOS, ASI COMO LA CELEBRACION DE OPERACIONES DE ARRENDAMIENTO FINANCIERO Y DE FACTORAJE, ADEMÁS DE LA RALIZACION DE CUALESQUIERA OTRAS ACTIVIDADES FIANANCIERAS QUE NO SE ENCUENTREN LIMITADAS POR LA LEY O POR LAS AUTORIDADES. </t>
  </si>
  <si>
    <t>PROYECTOS ADMINISTRATIVOS YEPRO, S.A. DE C.V.</t>
  </si>
  <si>
    <t>PAY170505414</t>
  </si>
  <si>
    <t>3111190121, 3112462465</t>
  </si>
  <si>
    <t>GABRIEL CAMPOS HINOJOSA</t>
  </si>
  <si>
    <t>proyectosyepro17@gmail.com</t>
  </si>
  <si>
    <t xml:space="preserve">SERVICIOS DE CAPACITACION Y DESARROLLO, CONSULTORIA EN PROCESO, SERVICIOS DE CONTABILIDAD Y ADMINISTRACION. </t>
  </si>
  <si>
    <t>ARQUITECTURA Y CIMIENTOS INMOBILIARIOS S. DE R.L. DE C.V.</t>
  </si>
  <si>
    <t>ACI170711Q95</t>
  </si>
  <si>
    <t>ARQUITECTURA Y CIMIENTOS INMOBILIARIOS, S. DE R.L. DE C.V.</t>
  </si>
  <si>
    <t>AV. INSURGENTES #3805 L5</t>
  </si>
  <si>
    <t>82150</t>
  </si>
  <si>
    <t>MARISOL GONZALEZ SANCHEZ</t>
  </si>
  <si>
    <t>servicioalcliente@corporativocni.com.mx</t>
  </si>
  <si>
    <t xml:space="preserve">CONSTRUCCION Y EDIFICACIONES EN TODAS US MODALIDADES, COMPRA Y VENTA DE MAQUINARIA Y EQUIPO DE FABRICACION DE MATERIALES. DECORACION EN GENERAL DE CONSTRUCCION. VENTA DE DISEÑOS DE CONSTRUCCION DE BIENES INMUEBLES, COMPRA Y VENTA DE TODA CLASE DE BIENES INMUEBLES. SUPERVISAR OBRAS. URBANIZACION DE TERRENOS. REALIZACION DE OBRAS PUBLICAS Y PRIVADAS. </t>
  </si>
  <si>
    <t>LUKA CONTABLE S. DE R.L. DE C.V.</t>
  </si>
  <si>
    <t>LCO220623GMA</t>
  </si>
  <si>
    <t>LUKA CONTABLES, S. DE R.L. DE C.V.</t>
  </si>
  <si>
    <t xml:space="preserve">AV. INSURGENTES #422 INT. 4 </t>
  </si>
  <si>
    <t>ESTADIO</t>
  </si>
  <si>
    <t>82140</t>
  </si>
  <si>
    <t xml:space="preserve">PRESTACION DE SERVICIOS ESPECIALIZADOS DE ASESORIA, CONSULTORIA, PLANEACION, GESTORIA Y EJECUCION POR MEDIO DE SOCIOS O DE TERCEROS. PRESTAR Y/O RECIBIR TODA CLASE DE SERVICIOS, ASESORIAS Y CONSULTORIA FISCALES CONTABLES, LEGALES, DE AUDITORIA Y EN GENERAL, DE CUALQUIER CARACTER RELACIONADO CON EL CUMPLIMIENTO DEL OBJETO SOCIAL. </t>
  </si>
  <si>
    <t>CONSTRUCCIONES CON SENTIDO S.A. DE C.V.</t>
  </si>
  <si>
    <t>CSE230720L53</t>
  </si>
  <si>
    <t>CONSTRUCCIONES CON SENTIDO, S.A. DE C.V.</t>
  </si>
  <si>
    <t>AV. CAMARON SABALO #428 INT. 14</t>
  </si>
  <si>
    <t>ZONA DORADA</t>
  </si>
  <si>
    <t>82110</t>
  </si>
  <si>
    <t xml:space="preserve">CONSTRUCCION DE INGENIERIA CIVIL Y OBRA PESADA. INSTALACION DE SEÑALAMIENTOS Y PROTECCIONES DE OBRAS VIALES. </t>
  </si>
  <si>
    <t>BASES Y RAICES, S.A. DE C.V.</t>
  </si>
  <si>
    <t>BRA230117PJ3</t>
  </si>
  <si>
    <t>AV. LUIS DONALDO COLOSIO MURRIETA #1003 LOCAL A</t>
  </si>
  <si>
    <t>HUERTOS FAMILIARES</t>
  </si>
  <si>
    <t>82173</t>
  </si>
  <si>
    <t>66914533370</t>
  </si>
  <si>
    <t xml:space="preserve">PRESTACION DE SERVICIOS TECNICOS Y/O PROFESIONALES DE EJECUCION, OPERACIÓN, ADMINISTRACION. CONSULTORIA Y/O ASESORIA EN LOS DIFERENTES CAMPOS DE LA INGENIERIA CIVIL. </t>
  </si>
  <si>
    <t>LEGALIA BUFETE JURIDICO FISCAL, S.C,</t>
  </si>
  <si>
    <t>LBJ230324CI8</t>
  </si>
  <si>
    <t>LEGALIA BUFETE JURIDICO Y FISCAL, S.C.</t>
  </si>
  <si>
    <t>CALLE TIZOC #101 LOCAL 10</t>
  </si>
  <si>
    <t>BUFETE JURIDICO. SERVICIOS DE CONTABILIDAD Y AUDITORIA</t>
  </si>
  <si>
    <t>LEGAL STUDIO SINALOA, S.C.</t>
  </si>
  <si>
    <t>LSS220530KQ5</t>
  </si>
  <si>
    <t>CALLE JUAN ESCUTIA #521 INT. B</t>
  </si>
  <si>
    <t>82180</t>
  </si>
  <si>
    <t xml:space="preserve">ADMINISTRAR, OPERAR Y CUBRIR VENTAS VITALICIAS, PAGAR EN NOMBRE DE SUS SOCIOS SEGUROS DE VIDA SIMPLE, PAGAR EN NOMBRE DE SUS SOCIOS LOS SERVICIOS PRESTADOS A LOS MISMOS DE TELEFONIA CELULAR, TELEFONIA COMERCIAL </t>
  </si>
  <si>
    <t>CIMENTO FORTE, S.A. DE C.V.</t>
  </si>
  <si>
    <t>CF0230117IE7</t>
  </si>
  <si>
    <t>CIMIENTO FORTE, S.A. DE C.V.</t>
  </si>
  <si>
    <t>CALLE SIQUEROS #9201</t>
  </si>
  <si>
    <t>82139</t>
  </si>
  <si>
    <t xml:space="preserve">PRESTACION DE SERVICIOS TECNICOS Y/O PROFESIONALES DE EJECUCION. REALIZACION, ESTUDIO DE PLANEACION, CONTRATACION. </t>
  </si>
  <si>
    <t>PROVEEDORA BLITTER, S.A. DE C.V.</t>
  </si>
  <si>
    <t>PBL211203NTA</t>
  </si>
  <si>
    <t>AV. SANTA ROSA #209 LOCAL 16</t>
  </si>
  <si>
    <t>BUROCRATA</t>
  </si>
  <si>
    <t>82163</t>
  </si>
  <si>
    <t xml:space="preserve">PRESTAR Y/O RECIBIR SERVICIOS DE COMERCIALIZACION Y/O DISTRIBUCION DE BIENES E INMUEBLES ENE GENERAL, COMPRAVENTA, ARRENDAMIENTO, TRANSPORTACION, FABRICACION,  IMPORTACION, EXPORTACION, CONSIGNACION, ALMACENAJE. SERVICIO DE MECANICA, ELECTROMECANICA Y ELECTRONICA AUTOMOTRIZ. </t>
  </si>
  <si>
    <t>SMARTH TEAM MZT S.A. DE C.V.</t>
  </si>
  <si>
    <t>STM220623EG6</t>
  </si>
  <si>
    <t>CALLE TIZOC #101 LOCAL 4</t>
  </si>
  <si>
    <t xml:space="preserve">PRESTACION DE SERIVICIOS PROFESIONALES EN CONSULTORIA, ASESORIA Y CAPACITACION EMPRESARIAL TECNOLOGICA. </t>
  </si>
  <si>
    <t>DINTEL XLA, S.A. DE C.V.</t>
  </si>
  <si>
    <t>DXL211202JS8</t>
  </si>
  <si>
    <t>AV. INSURGENTES #1115 LOCAL 5</t>
  </si>
  <si>
    <t xml:space="preserve">COMERCIO AL POR MAYOR DE CEMENTO, TAPIQUE YGRAVA, MATERIALES PARA LA CONSTRUCCION , EXCEPTO MADERA. COMERCIO AL POR MENOR FERRETERIAS Y TLAPALERIAS, COMERCIO AL POR MENOR DE PINTURA. </t>
  </si>
  <si>
    <t>LCA DUFRESNE, S.A. DE C.V.</t>
  </si>
  <si>
    <t>LDU230911LZ4</t>
  </si>
  <si>
    <t>CALLE AVILA CAMACHO #275</t>
  </si>
  <si>
    <t>KATIA VAILLA ORDOÑEZ</t>
  </si>
  <si>
    <t>okatiavilla@gmail.com</t>
  </si>
  <si>
    <t xml:space="preserve">COMERCIO AL POR MAYO R DE PRODUCTOS FARMACEUTICOS, COMERCIO AL POR MAYOR DE MOBILIARIO, EQUIPO E INSTRUMENTAL, MEDICO Y DE LABORATORIO. </t>
  </si>
  <si>
    <t>BIPROTEGU, S.A. DE C.V.</t>
  </si>
  <si>
    <t>BIP2209308H0</t>
  </si>
  <si>
    <t xml:space="preserve">CALLE PRIVADA SOLEDAD #12 INT 2 </t>
  </si>
  <si>
    <t>NUEVA ANTEQUERA</t>
  </si>
  <si>
    <t>5554102096, 5626073940</t>
  </si>
  <si>
    <t>jojedahernandez@gmail.com</t>
  </si>
  <si>
    <t xml:space="preserve">COMERCIO AL POR MAYOR, SERVICIOS DE FOTOCOPIADO Y COMPUTACION, SERVICIOS DE ARQUITECTURA, SERVICIOS DE CONTABILIDAD, ALQUILER DE MAQUINARIA PARA LA CONSTRUCCION, ALQUILER DE EQUIPO DE COMPUTO Y MOBILIARIO DE OFICINA, ALQUILER DE MESAS Y SILLAS, Y REPARACION MECANICA Y ELECTRICA DE VEHICULOS. </t>
  </si>
  <si>
    <t>CONSTRU&amp;JAUGAR, S.A. DE C.V.</t>
  </si>
  <si>
    <t>CON161013BA1</t>
  </si>
  <si>
    <t>CALLE HEORES DE LA INDEPENDENCIA #130 INT 3</t>
  </si>
  <si>
    <t>3318689865, 3313407496</t>
  </si>
  <si>
    <t>SERGIO LANGLE PORRAS</t>
  </si>
  <si>
    <t>contractual.corpo2@gmail.com</t>
  </si>
  <si>
    <t xml:space="preserve">ADMINISTRACION Y SUPERVISION DE CONSTRUCCIONES DE VIVIENDA, NAVES Y PLANTAS INDUSTRIALES, SERVICIOS DE INGENIERIA, CONSTRUCCION DE OBRAS PARA TELECOMUNICACIONES, SERVICIOS ARQUITECTURA, DISEÑO Y DECORACION DE INTERIORES, TRABAJOS DE ALBAÑILERIA, DISEÑO GRAFICO Y SERVICIOS DE INSPECCION DE EDIFICIOS. </t>
  </si>
  <si>
    <t>INGENIERIA URBANA ROBLA, S.A. DE C.V.</t>
  </si>
  <si>
    <t>IUR211008QL1</t>
  </si>
  <si>
    <t>CALLE BUENOS AIRES #2791 INT. C</t>
  </si>
  <si>
    <t>3330487706, 3311471903</t>
  </si>
  <si>
    <t>ALFONSO JOSE MAGALLANES</t>
  </si>
  <si>
    <t>amagallanes@robla.com.mx</t>
  </si>
  <si>
    <t>CONSTRUCCION DE OBRA URBANIZACION, CONSTRUCCION DE VIVIENDA UNIFAMILIAR, CONSTRUCCION DE OBRAS PARA EL TRATAMIENTO, DISTRIBUCION Y SUMINISSTRO DE AGUA Y DRENAJE. SERVICIOS DE ARQUITECTURA, OTRAS CONSTRUCCIONES DE INGENIERIA CIVIL Y OBRA PESADA</t>
  </si>
  <si>
    <t>ADRIAN OLIVARES  GORDIAN</t>
  </si>
  <si>
    <t>OIGA8610093V3</t>
  </si>
  <si>
    <t>ADRIAN OLIVARES GORDIAN</t>
  </si>
  <si>
    <t>CALLE 20 DE NOVIEMBRE #270 A</t>
  </si>
  <si>
    <t>3228886663, 3221038356</t>
  </si>
  <si>
    <t>EFRAIN ALCALA</t>
  </si>
  <si>
    <t>persianasdecovallarta@gmail.com</t>
  </si>
  <si>
    <t xml:space="preserve">VENTA DE PERSIANAS MANUALES Y MOTORIZADAS, VENTA DE CORTINAS Y TOLDOS. </t>
  </si>
  <si>
    <t>OIGA861009HJCLRD08</t>
  </si>
  <si>
    <t>PROVEEDORA DE INSUMOS PAYPA, S.A. DE C.V.</t>
  </si>
  <si>
    <t>PIP2402076S2</t>
  </si>
  <si>
    <t>CALLE GRUPO AMPLIO #214</t>
  </si>
  <si>
    <t>LA PECHUGA</t>
  </si>
  <si>
    <t>37288</t>
  </si>
  <si>
    <t>LEON DE LOS ALDAMA, LEON, GUANAJUATO</t>
  </si>
  <si>
    <t>EDGAR SERRANO</t>
  </si>
  <si>
    <t>edgarsega96@gmail.com</t>
  </si>
  <si>
    <t xml:space="preserve">COMPRAVENTA, COMERCIALIZACION, IMPORTACION EXPORTACION, FABRICACION, CONSIGNACION, DISTRIBUCION, ALMACENAJE, TRANSPORTACION, INTERMEDIARIOS, REPRESENTACION, CREACION, PROMOCION EN GENERAL DE TODO TIPO DE MERCANCIAS. </t>
  </si>
  <si>
    <t>JORGE ERNESTO ANZALDO HERNANDEZ</t>
  </si>
  <si>
    <t>AAHJ860423H2A</t>
  </si>
  <si>
    <t>CALLE PRIVADA PANAMA #6</t>
  </si>
  <si>
    <t>LOS FRESNOS ORIENTE</t>
  </si>
  <si>
    <t>3111670975, 3111541150</t>
  </si>
  <si>
    <t>JORGE ERNESTO ANZALDO</t>
  </si>
  <si>
    <t>sr_jorge.anzaldo@hotmail.com</t>
  </si>
  <si>
    <t xml:space="preserve">MATERIALES Y SERVICIOS DE LA INDUSTRIA DE LA CONSTRUCCION PUBLICA Y PRIVADA. </t>
  </si>
  <si>
    <t>AAHJ860423HNTNRR04</t>
  </si>
  <si>
    <t>DANIELA JAZMIN ALFARO ZAPIEN</t>
  </si>
  <si>
    <t>AAZD850503B13</t>
  </si>
  <si>
    <t>CARRETERA LIBRAMIENTO #480 INT. 2</t>
  </si>
  <si>
    <t>EL ARMADILLO</t>
  </si>
  <si>
    <t>63194</t>
  </si>
  <si>
    <t>kennethortega3007@gmail.com</t>
  </si>
  <si>
    <t xml:space="preserve">COMERCIO AL POR MAYOR DE ARTICULOS PARA LIMPIEZAS, HIGIENE, BOLSAS DE PLASTICO, PRODUCTOS DESECHABLES, ENVASES, PAPEL, CARTON, PRODUCTOS DE ABARROTES Y ALIMENTOS. </t>
  </si>
  <si>
    <t>AAZD850503MJCLPN01</t>
  </si>
  <si>
    <t>JORGE OMAR ARAMBURO BUHAYA</t>
  </si>
  <si>
    <t>AABJ8203273CA</t>
  </si>
  <si>
    <t xml:space="preserve">COMERCIO LA POR MAYOR DE ARTICULOS PARA LIMPIEZA, HIGIENE, BOLSAS DE PLASTICO, PRODUCTOS DESECHABLES, ENVASES, PAPEL, CARTON, PRODUCTOS DE ABARROTES, ALIMENTOS Y RENTA DE MOBILIARIO. </t>
  </si>
  <si>
    <t>AABJ8203273HNTRHR06</t>
  </si>
  <si>
    <t>MAYRA NOHEMI GARCIA BALTAZAR</t>
  </si>
  <si>
    <t>GABM83021191A</t>
  </si>
  <si>
    <t>AV. INDEPENDENCIA #697</t>
  </si>
  <si>
    <t>63176</t>
  </si>
  <si>
    <t>refaccionaria.vall@gmail.com</t>
  </si>
  <si>
    <t>COMERCIO DE PARTES Y REFACCIONES NUEVAS PARA AUTOMOVILES, CAMIONETAS, CAMIONES Y MAQUINARIA DE SERVICIOS PESADOS, ASÍ COMO REPARACION DEL SISTEMA ELECTRICA, MECANICO E HIDRAULICO.</t>
  </si>
  <si>
    <t>GABM830211MNTRLY08</t>
  </si>
  <si>
    <t>AURORA DEL ROSARIO FIERROS RODRIGUEZ</t>
  </si>
  <si>
    <t>FIRA720914SH6</t>
  </si>
  <si>
    <t>CALLE 20 DE NOVIEMBRE #84</t>
  </si>
  <si>
    <t>3221174989, 3221385175</t>
  </si>
  <si>
    <t xml:space="preserve">JULIO F. NAVA V. </t>
  </si>
  <si>
    <t>juliofnv@gmail.com</t>
  </si>
  <si>
    <t xml:space="preserve">INSTALACIONES ELECTRICAS DE MEDIA Y BAJA TENSION, VENTA DE MANTERIAL ELECTRICO DE MEDIA Y BAJA TENSION, PROYECTOS, TRAMITES CFE, VENTA, REPARACION, MANTENIMIENTO DE EQUIPOS DE AIRE ACONDICIONADO. </t>
  </si>
  <si>
    <t>ALKYMIA ESTRATEGIAS, S.A. DE C.V.</t>
  </si>
  <si>
    <t>AES171221SV0</t>
  </si>
  <si>
    <t>ALKYMIA ESTRTEGIAS, S.A. DE C.V.</t>
  </si>
  <si>
    <t>AV. DE LA LIBERTAD #1041</t>
  </si>
  <si>
    <t>PAMMELA ALVARADO LOZANO</t>
  </si>
  <si>
    <t>pam2_al17@icloud.com</t>
  </si>
  <si>
    <t xml:space="preserve">SERVICIOS DE CONSULTORIA TANTO EN ADMINISTRACION DE EMPRESAS ASI COMO ASESORIAS PARA EFECTUAR DIVERSOS TRAMITES LEGALES. SERVICIOS A AYUNTAMIENTOS. </t>
  </si>
  <si>
    <t>MICEB SERVICIOS EMPRESARIALES, S.A. DE C.V.</t>
  </si>
  <si>
    <t>MSE210727719</t>
  </si>
  <si>
    <t>MICEB SERVICIOS EMPRESARIALES, S.A. DE C.V</t>
  </si>
  <si>
    <t>CALLE SATELITE #2829 INT. 8</t>
  </si>
  <si>
    <t>JOSE MANUEL MANJARREZ</t>
  </si>
  <si>
    <t>ventas@serviciosmiceb.com</t>
  </si>
  <si>
    <t xml:space="preserve">DESARROLLO DE ESTRTEGIAS COMERCIALES DE MANERA EFECTIVA Y SERTIVA. SERVICIOS PROFESIONALES PARA LA GESTION Y CONTRATACION DE PRODUCTOS FINANCIEROS, CON ACOMPAÑAMIENTO Y CUMPLIMIENTO A LAS NORMAS ACTUALES. </t>
  </si>
  <si>
    <t>BEACH FACTORY GR, S.A. DE C.V.</t>
  </si>
  <si>
    <t>BFG190221GU0</t>
  </si>
  <si>
    <t>CALLE CAÑADA DE LOS AMANTES #39</t>
  </si>
  <si>
    <t>CAÑADA DE LOS AMANTES</t>
  </si>
  <si>
    <t>39690</t>
  </si>
  <si>
    <t>ACAPULCO DE JUAREZ, GUERRERO</t>
  </si>
  <si>
    <t>3222292582, 3227799829</t>
  </si>
  <si>
    <t>MARCO GIOVANNY PIÑA</t>
  </si>
  <si>
    <t>mgiovanny_3011@hotmail.com</t>
  </si>
  <si>
    <t xml:space="preserve">FABRICACION, CONFECCION, DISTRIBUCION Y VENTA DE ROPA DE PLAYA, TRAJES DE BAÑO, Y ROPA EN GENERAL, UNIFORMES DE TRABAJO, ETC. </t>
  </si>
  <si>
    <t>INTELIGENCIA ARTIFICIAL Y HUMANA, S.A. DE C.V.</t>
  </si>
  <si>
    <t>IAH20012A31</t>
  </si>
  <si>
    <t>AV. PUERTO MELAQUE #723 INT. A</t>
  </si>
  <si>
    <t>POSTES CUATES</t>
  </si>
  <si>
    <t>ERNESTO RAUL RAMIREZ ZAMORA</t>
  </si>
  <si>
    <t>inteligenciaartificialh@gmail.com</t>
  </si>
  <si>
    <t xml:space="preserve">COMERCIO AL POR MENOR DE PARTES Y REFACCIONES NUEVAS PARA AUTOMOVILES, CAMIONETAS Y CAMION. </t>
  </si>
  <si>
    <t>AVATAR 360, S.A.P.I.</t>
  </si>
  <si>
    <t xml:space="preserve">RITA ADELINA </t>
  </si>
  <si>
    <t xml:space="preserve">COMERCIO AL POR MENOR DE ALIMENTOS VARIOS, SERVICIOS DE COMEDOR PARA EMPRESAS E INSTITUCIONES, AGENCIAS DE PUBLICIDAD. </t>
  </si>
  <si>
    <t>SOLUCIONES KSUS DE OCCIDENTE, S.A. DE C.V.</t>
  </si>
  <si>
    <t>SKO2001152T5</t>
  </si>
  <si>
    <t>AV. CAMINO AL ITESO #8851, INT. B-PB-25</t>
  </si>
  <si>
    <t>45609</t>
  </si>
  <si>
    <t>3312210988, 3310433272</t>
  </si>
  <si>
    <t>STEPHANIE BARBA</t>
  </si>
  <si>
    <t>direccion@comercializadoraks.com</t>
  </si>
  <si>
    <t xml:space="preserve">COMERCIALIZACION DE INSUMOS MEDICOS DESECHABLES TALES COMO GUANTES, JERINGAS, CUBREBOCAS, CATETER. </t>
  </si>
  <si>
    <t>FRACTIVA, S.A. DE C.V.</t>
  </si>
  <si>
    <t>FRA141205H77</t>
  </si>
  <si>
    <t>CALLE TUXTLA #6018</t>
  </si>
  <si>
    <t>PINAR DE LA CALMA</t>
  </si>
  <si>
    <t>CARLOS SANCHEZ</t>
  </si>
  <si>
    <t>asesoria01@consultores-pm.com</t>
  </si>
  <si>
    <t xml:space="preserve">PRESTACION DE SERVICIOS PROFESIONALES EN MATERIA FISCAL, CONTABLE Y ADMINISTRATIVA. </t>
  </si>
  <si>
    <t>PALLADIUM ASESORES, S.A. DE C.V.</t>
  </si>
  <si>
    <t>PAS211119QA1</t>
  </si>
  <si>
    <t>AV. AMERICAS #1650 PISO 2-B</t>
  </si>
  <si>
    <t>BRENDA MARAHI HERNANDEZ</t>
  </si>
  <si>
    <t>aesorespalladium@gmail.com</t>
  </si>
  <si>
    <t xml:space="preserve">PRESTACION DE SERVICIOS PROFESIONALES EN LAS AREAS DE AUDITORIA, CONTABLE, JURIDICO Y FISCAL. </t>
  </si>
  <si>
    <t xml:space="preserve">COMER PRODESA, S.A. DE C.V. </t>
  </si>
  <si>
    <t>CPR151203CE7</t>
  </si>
  <si>
    <t>COMER PRODESA, S.A. DE C.V.</t>
  </si>
  <si>
    <t>BARRAGAN HERNANDEZ</t>
  </si>
  <si>
    <t>SERGIO CANAVATI</t>
  </si>
  <si>
    <t>admon.corporativo@outlook.com</t>
  </si>
  <si>
    <t xml:space="preserve">COMERCIALIZADORA DE PRODUCTOS AL POR MAYOR. COMISIONISTA. SERVICIOS DE CONSULTORIA TECNICA Y CIENTIFICA ENTRE OTROS. </t>
  </si>
  <si>
    <t>PROMOTORA DE INFRAESTRUCTURA PVR, S.A. DE C.V.</t>
  </si>
  <si>
    <t>PIP230301PU8</t>
  </si>
  <si>
    <t>AV. FRANCISCO MEDINA ASCENCIO #2190</t>
  </si>
  <si>
    <t>3227799967, 3221900146</t>
  </si>
  <si>
    <t>LUIS SOTO CURIEL</t>
  </si>
  <si>
    <t>propvr@gmail.com</t>
  </si>
  <si>
    <t xml:space="preserve">SERVICIO DE CONSTRUCCION DE INGENIERIA CIVIL Y/O OBRA PESADA, RENTA DE MAQUINARIA PESADA. </t>
  </si>
  <si>
    <t>CARTODATA 2.0 S.C.</t>
  </si>
  <si>
    <t>CAR161020ADA</t>
  </si>
  <si>
    <t>CERRADA JUAN TINOCO #7 INT. 8</t>
  </si>
  <si>
    <t>MERCED GOMEZ</t>
  </si>
  <si>
    <t>01600</t>
  </si>
  <si>
    <t>FELIX ANTOINE AUDIRAC CHALIFOUR</t>
  </si>
  <si>
    <t>faudirac@cartodata.com</t>
  </si>
  <si>
    <t>ELABORACION DE CARTOGRAFIA, CONSULTORIA ESPECIALIZADA Y DESARROLLO DE SOFTWARE CARTOGRAFICO</t>
  </si>
  <si>
    <t>ESTRATEGIAS Y SOLUCIONES EN IT, S.A. DE C.V.</t>
  </si>
  <si>
    <t>ESI090713QU8</t>
  </si>
  <si>
    <t>CALLE MEXICALTZINGO #1987 INT. 201</t>
  </si>
  <si>
    <t>IGNACIO NAVARRO HERNANDEZ</t>
  </si>
  <si>
    <t>inavarro@estrasol.com.mx</t>
  </si>
  <si>
    <t xml:space="preserve">KIOSCOS MULTITRAMITE, SISTEMA DE GOBIERNO ELECTRONICO, AUTOMATIZACIÓN DE TRAMITES, MEJORA REGULATORIA, CONSULTORIAS DE SISTEMAS. </t>
  </si>
  <si>
    <t>AGILGOB, S.A.P.I. DE C.V.</t>
  </si>
  <si>
    <t>AGI150701632</t>
  </si>
  <si>
    <t>ANDADOR PASEO DE LOS VIRREYES #45, PISO 6 SUITE 124</t>
  </si>
  <si>
    <t>3338182800, 5554090563</t>
  </si>
  <si>
    <t>DANIEL BAUTISTA</t>
  </si>
  <si>
    <t>danielbc@ereform.com</t>
  </si>
  <si>
    <t xml:space="preserve">SERVICIOS DE CONSULTORIA EN COMPUTACION, PAQUETES Y PROGRAMAS (SOFTWARE) PRODUCTOS DE AGILGOB: VENTANILLA UNICA EN DONDE SE ALOJAN TODOS LOS TRAMITES PAQUETES Y PROGRAMAS: DESARROLLO, IMPLEMENTACIONES Y MODELADO EN LOS SOFTWARE. </t>
  </si>
  <si>
    <t>ARAMIS BRISEIDA SANTIAGO MARQUEZ</t>
  </si>
  <si>
    <t>SAMA9000510JHA</t>
  </si>
  <si>
    <t>CALLES SEIS #63</t>
  </si>
  <si>
    <t>RODEO</t>
  </si>
  <si>
    <t>63600</t>
  </si>
  <si>
    <t xml:space="preserve">JESUS LOPEZ GARCIA </t>
  </si>
  <si>
    <t>chuylopez@gmail.com</t>
  </si>
  <si>
    <t>EMPRESA DE ENTRETENIMIENTO. AGENCIA DE PUBLICIDAD, PROMOTOR DE ESPECTAULOS ARTISTICOS.</t>
  </si>
  <si>
    <t>SAMA9000510MNTNRR07</t>
  </si>
  <si>
    <t>COLLADO Y MUÑOZ CONSULTORIA Y SERVICIOS PROFESIONALES, S.C.</t>
  </si>
  <si>
    <t>MORAL C&amp;M010502ML2</t>
  </si>
  <si>
    <t>COLLADO Y MUÑOZ CONSULTORES Y SERVICIOS PROFESIONALES, S.C.</t>
  </si>
  <si>
    <t>CALLE CORDOBA #2480 INT. 17</t>
  </si>
  <si>
    <t>admon.corporativa@outlook.com</t>
  </si>
  <si>
    <t>SERVICIO DE CONSULTORIA, LEGAL, GESTORIA, LICITACIONES, CONTABILIDAD, AUDITORIA Y SERVICIOS ADMINISTRATIVOS</t>
  </si>
  <si>
    <t>FYMSA SOLUCIONES INTEGRALES, S.A. DE C.V.</t>
  </si>
  <si>
    <t>FSI220624TN5</t>
  </si>
  <si>
    <t>CALLE LUIS MOLLA #62, PLANTA BAJA LOCAL A</t>
  </si>
  <si>
    <t>5537061707, 5518121602</t>
  </si>
  <si>
    <t>EDER FIGUEROA PEREZ</t>
  </si>
  <si>
    <t>grupofymsaae@gmail.com</t>
  </si>
  <si>
    <t xml:space="preserve">CONSTRUCCION DE EDIFICIOS, MANTIMIENTO DE ESPACIOS PUBLICOS, ASI COMO CONSERVACION DE AREAS VERDES Y PARQUES, DAR MANTENIMIENTO; A CALLES, AREAS, ALUMBRADO PUBLICO (INSTALACION, MANTENIMIENTO PREVENTIVO Y REPARACION) SEÑALIZACIONES VIAJES Y LIMPIEZA DE ALCANTARILLADO Y DRENAJE. </t>
  </si>
  <si>
    <t>GRUPO INDUSTRIAL DLV, S.A. DE C.V.</t>
  </si>
  <si>
    <t>GID970310I81</t>
  </si>
  <si>
    <t>AV. PROLONGACIÓN SAN ANTONIO #133</t>
  </si>
  <si>
    <t>5552775777 EXT, 116</t>
  </si>
  <si>
    <t>ROBERTO ELIAS DE LA VEGA</t>
  </si>
  <si>
    <t>roberto.dlv@grupodlv.mx</t>
  </si>
  <si>
    <t>DISEÑAR, FABRICAR Y COMERCIALIZAR PLACAS Y CALCAMONIAS DE IDENTIFICACION VEHICULAR DE NOMENCLATURA EN GENERAL, ASI COMO CAULQUIER TIPO DE IDENTIFICACION, UTLIZANDO PARA ELLO CUALQUIER TIPO DE MATERIAL O SISTEMEA DE IMPRESIÓN. IMPRESIÓN DE FORMAS CONTINUAS, SEÑALAMIENTOS VIALES,</t>
  </si>
  <si>
    <t>CORPORATIVO SIMBRAD, S.A. DE C.V.</t>
  </si>
  <si>
    <t>CSI1710104W8</t>
  </si>
  <si>
    <t>CALLE IZTACCHIHUATL #1995</t>
  </si>
  <si>
    <t>FOVISSSTE INDEPENDENCIA</t>
  </si>
  <si>
    <t>44240</t>
  </si>
  <si>
    <t>JOSE ANTONIO TORRES NAVARRO</t>
  </si>
  <si>
    <t>leovip900@gmail.com</t>
  </si>
  <si>
    <t>SERVICIOS DE PROTECCION Y CUSTODIA MEDIANTE EL MONITEOREO DE SISTEMAS DE SEGURIDAD.</t>
  </si>
  <si>
    <t>FORLIGHT DE MEXICO, S.A. DE C.V.</t>
  </si>
  <si>
    <t>FME050708KH3</t>
  </si>
  <si>
    <t>CALLE CAMINO A LA CALERILLA #426 A</t>
  </si>
  <si>
    <t>FERNANDO LOMELI CAZARES</t>
  </si>
  <si>
    <t>fernand.lomeli@forlighting.com.mx</t>
  </si>
  <si>
    <t xml:space="preserve">FABRICACION DE OTROS PRODUCTOS ELECTRICOS. COMERCIO AL POR MAYOR DE EQUIPO Y MATERIAL ELECTRICO. </t>
  </si>
  <si>
    <t xml:space="preserve">MKT ESTRATEGIA COMERCIAL S. DE R.L. </t>
  </si>
  <si>
    <t>MEC130723GSA</t>
  </si>
  <si>
    <t>MKT ESTRATEGIA COMERCIAL S. DE R.L.</t>
  </si>
  <si>
    <t>CALLE OPALO #2287</t>
  </si>
  <si>
    <t>EL FORTIN</t>
  </si>
  <si>
    <t>3318947110, 3335065518</t>
  </si>
  <si>
    <t>SALOMONE MERCADO</t>
  </si>
  <si>
    <t>contacto@mktestrategiacomercial.com</t>
  </si>
  <si>
    <t xml:space="preserve">SERVICIOS PROFESIONALES ASESORIA CIENTIFICA Y TECNICA, COMERCIO AL POR MAYOR DE MOBILIARIO Y EQUIPO DE OFICINA, COMERCIO AL POR MAYOR DE FERRETERIA, ORGANIZACIÓN DE EVENTOS Y CONVENCIONES. </t>
  </si>
  <si>
    <t>YGM210208KG4</t>
  </si>
  <si>
    <t xml:space="preserve">LOMA SANTA RITA </t>
  </si>
  <si>
    <t>3328346907, 3318432356</t>
  </si>
  <si>
    <t>ALEJANDRO NEGALI GOMEZ GOMEZ</t>
  </si>
  <si>
    <t>yellowgaragemkt@gmail.com</t>
  </si>
  <si>
    <t xml:space="preserve">AGENCIA DE PUBLICIDAD Y REPRESENTACION DE MEDIOS, EN EL CUAL SE OFRECEN SERVICIOS DE BRANDING, INVESTIGACIÓN DE MERCADO, PLANIFICACION DE MEDIOS, ORGANIZACIÓN DE EVENTOS, CAMPAÑAS PUBLICITARIAS, DISEÑO GRAFICO Y PUBLICITARIO. </t>
  </si>
  <si>
    <t>ECO SUPPLY, S.A. DE C.V.</t>
  </si>
  <si>
    <t>ESU190701S39</t>
  </si>
  <si>
    <t>CALLE RIVERA #2606 BODEGA 1</t>
  </si>
  <si>
    <t>44490</t>
  </si>
  <si>
    <t>3310125086, 3318106387</t>
  </si>
  <si>
    <t>MARIO HECTOR RODRIGUEZ</t>
  </si>
  <si>
    <t>supervision@ecosupply.mx</t>
  </si>
  <si>
    <t xml:space="preserve">COMERCIO AL POR MAYO DE ABARROTES, COMERCIO AL POR MENOR DE ARTICULOS PARA LIMPIEZA, COMERCIO AL POR MAYOR DE EQUIPO Y MATERIAL ELECTRICO, COMERCIO AL POR MAYOR DE PINTURA, COMERCIO AL POR MENOR DE FERRETERIA Y TLAPALERIA, COMERCIO AL POR MAYOR DE ELECTRODOMESTICOS MENORES Y APARATOS DE LÍNEA BLANCA. </t>
  </si>
  <si>
    <t>GRADAS DE OCCIDENTE GUADALAJARA, S.A. DE C.V.</t>
  </si>
  <si>
    <t>GOG171207JZ4</t>
  </si>
  <si>
    <t>CARRETERA SAN MARTIN LAS FLORES S/N</t>
  </si>
  <si>
    <t>EL SALTO</t>
  </si>
  <si>
    <t>45694</t>
  </si>
  <si>
    <t>EL SALTO JALISCO</t>
  </si>
  <si>
    <t>MAYRA AYALA</t>
  </si>
  <si>
    <t>administracion@gradasdeoccidente.mx</t>
  </si>
  <si>
    <t xml:space="preserve">RENTA DE GRADERAS, ESTRUCTURAS CON ADNAMIOS, VALLAS. </t>
  </si>
  <si>
    <t>AV. VALLARTA EJE PTE. #401 A</t>
  </si>
  <si>
    <t>5544948217, 3314272168</t>
  </si>
  <si>
    <t>MARIO LOPEZ FERNANDEZ</t>
  </si>
  <si>
    <t>mario.lopez@ldisolutions.com.mx</t>
  </si>
  <si>
    <t xml:space="preserve">COMERCIO AL POR MAYOR DE CARROCERIAS, CAJAS DE CARGA, REMOLQUES Y SEMIREMOLQUES, COMERCIO AL POR MAYOR DE CAMIONES, PICK UP, VANS. </t>
  </si>
  <si>
    <t>SICUREZZA AGENTES DE SEGUROS Y DE FIANZAS, S.A. DE C.V.</t>
  </si>
  <si>
    <t>SAS2100120R17</t>
  </si>
  <si>
    <t>SICUREZZA AGENTES DE SEGUROS Y FIANZAS, S.A. DE C.V.</t>
  </si>
  <si>
    <t>AV. SUPER AVENIDA LOMAS VERDES # 54 PB</t>
  </si>
  <si>
    <t>LA ALTEÑA II</t>
  </si>
  <si>
    <t>5541945482, 5633843889</t>
  </si>
  <si>
    <t>LLEROMINA DELGADO GARCIA</t>
  </si>
  <si>
    <t>lleromina@sicurika.com</t>
  </si>
  <si>
    <t xml:space="preserve">AGENTES, AJUSTADORES Y GESTORES DE OTRO SEGUROS, DE SEGUROS DE VIDA Y SEGUROS CONTRA RIESGOS AGROPECUARIO. </t>
  </si>
  <si>
    <t>SINACAM , S.A. DE C.V.</t>
  </si>
  <si>
    <t>SAN211203NL5</t>
  </si>
  <si>
    <t>SINACAM, S.A. DE C.V.</t>
  </si>
  <si>
    <t>VICTOR MANUEL CARRASCO</t>
  </si>
  <si>
    <t>contacto@sanicam.com.mx</t>
  </si>
  <si>
    <t xml:space="preserve">SERVICIO DE LIMPIEZA DE INMUEBLES. COMERCIO AL POR MAYOR DE PRODUCTOS FARMACEUTICOS. SERVICIOS DE LIMPIEZA DE TAPICERIA Y MUEBLES. OTROS INTERMEDIARIOS DE COMERCIO AL POR MAYOR. LAVANDERIAS Y TINTORERIAS. </t>
  </si>
  <si>
    <t>SERVIMEX E-COM, S.A. DE C.V.</t>
  </si>
  <si>
    <t>SEC171207JJA</t>
  </si>
  <si>
    <t>AV. SAN MATEO NOPALA #133-A INT. 1</t>
  </si>
  <si>
    <t>SAN MATEO NOPALA</t>
  </si>
  <si>
    <t>53220</t>
  </si>
  <si>
    <t xml:space="preserve">PRUDENCIO MARTINEZ ANTONIO </t>
  </si>
  <si>
    <t>servimex.sec@gmail.com</t>
  </si>
  <si>
    <t xml:space="preserve">OTROS INTERMEDIARIOS DE COMERCIO AL POR MAYOR. COMERCIO AL POR MAYOR DE OTROS MATERIALES PARA LA CONSTRUCCION , EXCEPTO MADERA. COMERCIO AL POR MAYOR PINTURA, COMERCO AL POR MAYOR DE PRODUCTOS QUIMICOS PARA USO INDUSTRIAL. COMERCIO AL POR MAYOR DE MATERIALES METALICOS. INSTALACIONES ELECTRICAS EN CONSTRUCCION. </t>
  </si>
  <si>
    <t>NOMADIC PUBLICITY GROUP SERVICES, S.A. DE C.V.</t>
  </si>
  <si>
    <t>NPG180424862</t>
  </si>
  <si>
    <t xml:space="preserve">CALLE JULIO GARCIA #13 PLANTA BAJA, INTERIOR 1 </t>
  </si>
  <si>
    <t>RICARDO ORTEGA VAZQUEZ</t>
  </si>
  <si>
    <t>administracion@normadic-publicity.com</t>
  </si>
  <si>
    <t xml:space="preserve">AGENCIA DE PUBLICIDAD, OTROS SERVICIOS DE PUBLICIDAD, ANUNCIOS PUBLICITARIOS, AGENCIA RELACIONES PUBLICAS, PRODUCCION DE VIDEOSCLIPS, COMERCIALES Y OTROS MATERIALES AUDIOVISUALES, AGENCIA DE REPRESENTACION DE MEDIOS, INVESTIGACION DE MERCADOS Y ENCUESTAS DE OPINION PUBLICA. DISTRIBUCION DE MATERIAL PUBLICITARIO. </t>
  </si>
  <si>
    <t>AL MES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</si>
</sst>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25"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
      <u/>
      <sz val="9"/>
      <color theme="10"/>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52">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1" applyFill="1" applyBorder="1" applyAlignment="1" applyProtection="1">
      <alignment horizontal="center" vertical="center" wrapText="1"/>
    </xf>
    <xf numFmtId="0" fontId="3" fillId="0" borderId="1" xfId="0" applyFont="1" applyBorder="1" applyAlignment="1">
      <alignment horizontal="justify" vertical="center"/>
    </xf>
    <xf numFmtId="0" fontId="16"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4" fillId="0" borderId="1" xfId="1" applyFont="1" applyFill="1" applyBorder="1" applyAlignment="1" applyProtection="1">
      <alignment horizontal="center" vertical="center" wrapText="1"/>
    </xf>
    <xf numFmtId="0" fontId="7" fillId="0" borderId="1" xfId="0" applyFont="1" applyBorder="1" applyAlignment="1">
      <alignment horizontal="justify"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13" fillId="0" borderId="0" xfId="0" applyFont="1" applyAlignment="1">
      <alignment horizontal="center" vertical="center"/>
    </xf>
    <xf numFmtId="0" fontId="21" fillId="0" borderId="0" xfId="0" applyFont="1" applyAlignment="1">
      <alignment horizontal="center" vertical="center"/>
    </xf>
  </cellXfs>
  <cellStyles count="6">
    <cellStyle name="Hipervínculo" xfId="1" builtinId="8"/>
    <cellStyle name="Hipervínculo 2" xfId="3" xr:uid="{00000000-0005-0000-0000-000001000000}"/>
    <cellStyle name="Millares 2" xfId="4" xr:uid="{00000000-0005-0000-0000-000002000000}"/>
    <cellStyle name="Moneda 2" xfId="5" xr:uid="{00000000-0005-0000-0000-000003000000}"/>
    <cellStyle name="Normal" xfId="0" builtinId="0"/>
    <cellStyle name="Normal 2"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carloshuertaseguros@hotmail.com" TargetMode="External"/><Relationship Id="rId170" Type="http://schemas.openxmlformats.org/officeDocument/2006/relationships/hyperlink" Target="mailto:marcotorreszapata@gmail.com"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707" Type="http://schemas.openxmlformats.org/officeDocument/2006/relationships/hyperlink" Target="mailto:jandrade@comexpintacolor.com" TargetMode="External"/><Relationship Id="rId914" Type="http://schemas.openxmlformats.org/officeDocument/2006/relationships/hyperlink" Target="mailto:arturogarciacelio@outlook.com" TargetMode="External"/><Relationship Id="rId1337" Type="http://schemas.openxmlformats.org/officeDocument/2006/relationships/hyperlink" Target="mailto:dimebadelbajio@gmail.com" TargetMode="External"/><Relationship Id="rId43" Type="http://schemas.openxmlformats.org/officeDocument/2006/relationships/hyperlink" Target="mailto:mirna.morales@sixxt.com.mx" TargetMode="External"/><Relationship Id="rId1404" Type="http://schemas.openxmlformats.org/officeDocument/2006/relationships/hyperlink" Target="mailto:hzamora@kae.com.mx" TargetMode="External"/><Relationship Id="rId192" Type="http://schemas.openxmlformats.org/officeDocument/2006/relationships/hyperlink" Target="mailto:omarmoctezuma@lumika.com.mx" TargetMode="External"/><Relationship Id="rId497" Type="http://schemas.openxmlformats.org/officeDocument/2006/relationships/hyperlink" Target="mailto:campos_molina@hotmail.com" TargetMode="External"/><Relationship Id="rId357" Type="http://schemas.openxmlformats.org/officeDocument/2006/relationships/hyperlink" Target="mailto:judithayon93@hotmail.com" TargetMode="External"/><Relationship Id="rId1194" Type="http://schemas.openxmlformats.org/officeDocument/2006/relationships/hyperlink" Target="mailto:info.seypro@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analisisyconsultoriaams@hotmail.com" TargetMode="External"/><Relationship Id="rId1359" Type="http://schemas.openxmlformats.org/officeDocument/2006/relationships/hyperlink" Target="mailto:orlandomendezvasquez309@g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1426" Type="http://schemas.openxmlformats.org/officeDocument/2006/relationships/hyperlink" Target="mailto:pam2_al17@icloud.com" TargetMode="External"/><Relationship Id="rId281" Type="http://schemas.openxmlformats.org/officeDocument/2006/relationships/hyperlink" Target="mailto:elva_devallarta@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1283" Type="http://schemas.openxmlformats.org/officeDocument/2006/relationships/hyperlink" Target="mailto:ljauregui@protexi.mx"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patino1472@gmail.com"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350" Type="http://schemas.openxmlformats.org/officeDocument/2006/relationships/hyperlink" Target="mailto:ferreteroavallarta@gmail.com" TargetMode="External"/><Relationship Id="rId1448" Type="http://schemas.openxmlformats.org/officeDocument/2006/relationships/hyperlink" Target="mailto:supervision@ecosupply.mx" TargetMode="External"/><Relationship Id="rId1003" Type="http://schemas.openxmlformats.org/officeDocument/2006/relationships/hyperlink" Target="mailto:susanamejia@globalelectricalsystems.com" TargetMode="External"/><Relationship Id="rId1210" Type="http://schemas.openxmlformats.org/officeDocument/2006/relationships/hyperlink" Target="mailto:vzmr@hotmail.com" TargetMode="External"/><Relationship Id="rId1308" Type="http://schemas.openxmlformats.org/officeDocument/2006/relationships/hyperlink" Target="mailto:segablinds9@icloud.com" TargetMode="External"/><Relationship Id="rId14" Type="http://schemas.openxmlformats.org/officeDocument/2006/relationships/hyperlink" Target="mailto:representacionesestrategicas@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1372" Type="http://schemas.openxmlformats.org/officeDocument/2006/relationships/hyperlink" Target="mailto:ceo@sisa.org.mx"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185" Type="http://schemas.openxmlformats.org/officeDocument/2006/relationships/hyperlink" Target="mailto:luis.almaraz@suramexico.com" TargetMode="External"/><Relationship Id="rId392" Type="http://schemas.openxmlformats.org/officeDocument/2006/relationships/hyperlink" Target="mailto:dj.antoniomeza@gmail.com" TargetMode="External"/><Relationship Id="rId697" Type="http://schemas.openxmlformats.org/officeDocument/2006/relationships/hyperlink" Target="mailto:jorge.esqueda@cuanticods.com" TargetMode="External"/><Relationship Id="rId252" Type="http://schemas.openxmlformats.org/officeDocument/2006/relationships/hyperlink" Target="mailto:ventasgobierno@toka.com.mx" TargetMode="External"/><Relationship Id="rId1187" Type="http://schemas.openxmlformats.org/officeDocument/2006/relationships/hyperlink" Target="mailto:gabpls@g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1394" Type="http://schemas.openxmlformats.org/officeDocument/2006/relationships/hyperlink" Target="mailto:ricardo.varela@sostrase.com"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grupotala@outlook.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1321" Type="http://schemas.openxmlformats.org/officeDocument/2006/relationships/hyperlink" Target="mailto:amilcarfalcon3@gmail.com" TargetMode="External"/><Relationship Id="rId58" Type="http://schemas.openxmlformats.org/officeDocument/2006/relationships/hyperlink" Target="mailto:admon@passio-pyro.com" TargetMode="External"/><Relationship Id="rId1419" Type="http://schemas.openxmlformats.org/officeDocument/2006/relationships/hyperlink" Target="mailto:amagallanes@robla.com.mx"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lap.ggarcia@hotmail.com" TargetMode="External"/><Relationship Id="rId201" Type="http://schemas.openxmlformats.org/officeDocument/2006/relationships/hyperlink" Target="mailto:raoli85@hotmai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713" Type="http://schemas.openxmlformats.org/officeDocument/2006/relationships/hyperlink" Target="mailto:refaccionesalmodovar@hotmail.com" TargetMode="External"/><Relationship Id="rId920" Type="http://schemas.openxmlformats.org/officeDocument/2006/relationships/hyperlink" Target="mailto:transformingtranslation@outlook.com" TargetMode="External"/><Relationship Id="rId1343" Type="http://schemas.openxmlformats.org/officeDocument/2006/relationships/hyperlink" Target="mailto:consultor.pvr@tpsconsulting.com.mx" TargetMode="External"/><Relationship Id="rId1203" Type="http://schemas.openxmlformats.org/officeDocument/2006/relationships/hyperlink" Target="mailto:efrancoq@gmail.com" TargetMode="External"/><Relationship Id="rId1410" Type="http://schemas.openxmlformats.org/officeDocument/2006/relationships/hyperlink" Target="mailto:servicioalcliente@corporativocni.com.mx" TargetMode="External"/><Relationship Id="rId296" Type="http://schemas.openxmlformats.org/officeDocument/2006/relationships/hyperlink" Target="mailto:enrique.mora@maderaplastica.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1298" Type="http://schemas.openxmlformats.org/officeDocument/2006/relationships/hyperlink" Target="mailto:pedropelayo@carpasylogistica.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365" Type="http://schemas.openxmlformats.org/officeDocument/2006/relationships/hyperlink" Target="mailto:danielam@pinturasproessa.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1432" Type="http://schemas.openxmlformats.org/officeDocument/2006/relationships/hyperlink" Target="mailto:direccion@comercializadoraks.com" TargetMode="External"/><Relationship Id="rId71" Type="http://schemas.openxmlformats.org/officeDocument/2006/relationships/hyperlink" Target="mailto:ecasillas@sfi.com.mx" TargetMode="External"/><Relationship Id="rId802" Type="http://schemas.openxmlformats.org/officeDocument/2006/relationships/hyperlink" Target="mailto:guzmanr@prodigy.net.mx" TargetMode="External"/><Relationship Id="rId29" Type="http://schemas.openxmlformats.org/officeDocument/2006/relationships/hyperlink" Target="mailto:eramirez@inoplay.com" TargetMode="External"/><Relationship Id="rId178" Type="http://schemas.openxmlformats.org/officeDocument/2006/relationships/hyperlink" Target="mailto:crearte.adm@g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1387" Type="http://schemas.openxmlformats.org/officeDocument/2006/relationships/hyperlink" Target="mailto:refg_22@hotmail.com" TargetMode="External"/><Relationship Id="rId93" Type="http://schemas.openxmlformats.org/officeDocument/2006/relationships/hyperlink" Target="mailto:ecovert@outlook.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1454" Type="http://schemas.openxmlformats.org/officeDocument/2006/relationships/hyperlink" Target="mailto:administracion@normadic-publicity.com" TargetMode="External"/><Relationship Id="rId1107" Type="http://schemas.openxmlformats.org/officeDocument/2006/relationships/hyperlink" Target="mailto:direccioncomercial@gobernova.com.mx" TargetMode="External"/><Relationship Id="rId1314" Type="http://schemas.openxmlformats.org/officeDocument/2006/relationships/hyperlink" Target="mailto:operacionesgch1@gmail.com" TargetMode="External"/><Relationship Id="rId20" Type="http://schemas.openxmlformats.org/officeDocument/2006/relationships/hyperlink" Target="mailto:iabejaventasvallarta@hot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86" Type="http://schemas.openxmlformats.org/officeDocument/2006/relationships/hyperlink" Target="mailto:alfredotinajero@ms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agsvta@g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1336" Type="http://schemas.openxmlformats.org/officeDocument/2006/relationships/hyperlink" Target="mailto:publidirectoe@gmail.com" TargetMode="External"/><Relationship Id="rId42" Type="http://schemas.openxmlformats.org/officeDocument/2006/relationships/hyperlink" Target="mailto:basultomares@hotmail.com" TargetMode="External"/><Relationship Id="rId1403" Type="http://schemas.openxmlformats.org/officeDocument/2006/relationships/hyperlink" Target="mailto:miritillobrassadecv@gmail.com" TargetMode="External"/><Relationship Id="rId191" Type="http://schemas.openxmlformats.org/officeDocument/2006/relationships/hyperlink" Target="mailto:gufepromocion@yahoo.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marco.hinojosa@tecnomty.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1358" Type="http://schemas.openxmlformats.org/officeDocument/2006/relationships/hyperlink" Target="mailto:atencionclientes@abastecedoragoye.net" TargetMode="External"/><Relationship Id="rId64" Type="http://schemas.openxmlformats.org/officeDocument/2006/relationships/hyperlink" Target="mailto:musicos_del_puerto@hotmail.com"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1425" Type="http://schemas.openxmlformats.org/officeDocument/2006/relationships/hyperlink" Target="mailto:refaccionaria.vall@gmail.com" TargetMode="External"/><Relationship Id="rId280" Type="http://schemas.openxmlformats.org/officeDocument/2006/relationships/hyperlink" Target="mailto:avalosv9@gmail.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1282" Type="http://schemas.openxmlformats.org/officeDocument/2006/relationships/hyperlink" Target="mailto:uniformesjaso@g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1447" Type="http://schemas.openxmlformats.org/officeDocument/2006/relationships/hyperlink" Target="mailto:yellowgaragemkt@gmail.com" TargetMode="External"/><Relationship Id="rId1307" Type="http://schemas.openxmlformats.org/officeDocument/2006/relationships/hyperlink" Target="mailto:josel.ruiz65@gmail.com" TargetMode="External"/><Relationship Id="rId13" Type="http://schemas.openxmlformats.org/officeDocument/2006/relationships/hyperlink" Target="mailto:covatur8@hot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371" Type="http://schemas.openxmlformats.org/officeDocument/2006/relationships/hyperlink" Target="mailto:monctonestrategias@hotmail.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906" Type="http://schemas.openxmlformats.org/officeDocument/2006/relationships/hyperlink" Target="mailto:gerencia.pintes@gmail.com" TargetMode="External"/><Relationship Id="rId1329" Type="http://schemas.openxmlformats.org/officeDocument/2006/relationships/hyperlink" Target="mailto:concato@sitesolutions.mx" TargetMode="External"/><Relationship Id="rId35" Type="http://schemas.openxmlformats.org/officeDocument/2006/relationships/hyperlink" Target="mailto:ventas@centraldecopiadoras.com.mx"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96" Type="http://schemas.openxmlformats.org/officeDocument/2006/relationships/hyperlink" Target="mailto:alejandro.grupo.eco@gmail.com" TargetMode="External"/><Relationship Id="rId349" Type="http://schemas.openxmlformats.org/officeDocument/2006/relationships/hyperlink" Target="mailto:acamara@uniformesatlantico.com.mx" TargetMode="External"/><Relationship Id="rId556" Type="http://schemas.openxmlformats.org/officeDocument/2006/relationships/hyperlink" Target="mailto:erodriguez@ultraman.com.mx" TargetMode="External"/><Relationship Id="rId763" Type="http://schemas.openxmlformats.org/officeDocument/2006/relationships/hyperlink" Target="mailto:juanvazquez@outloo.com" TargetMode="External"/><Relationship Id="rId1186" Type="http://schemas.openxmlformats.org/officeDocument/2006/relationships/hyperlink" Target="mailto:jam7x@hotmail.com" TargetMode="External"/><Relationship Id="rId1393" Type="http://schemas.openxmlformats.org/officeDocument/2006/relationships/hyperlink" Target="mailto:sm_santiago@hotmail.com" TargetMode="External"/><Relationship Id="rId111" Type="http://schemas.openxmlformats.org/officeDocument/2006/relationships/hyperlink" Target="mailto:gabriel@fradal.com.mx" TargetMode="External"/><Relationship Id="rId209" Type="http://schemas.openxmlformats.org/officeDocument/2006/relationships/hyperlink" Target="mailto:saul@mtconsulting.com" TargetMode="External"/><Relationship Id="rId416" Type="http://schemas.openxmlformats.org/officeDocument/2006/relationships/hyperlink" Target="mailto:firmadeservicios@hotmail.com" TargetMode="External"/><Relationship Id="rId970" Type="http://schemas.openxmlformats.org/officeDocument/2006/relationships/hyperlink" Target="mailto:direccion@vallartaenlinea.com" TargetMode="External"/><Relationship Id="rId1046" Type="http://schemas.openxmlformats.org/officeDocument/2006/relationships/hyperlink" Target="mailto:facturabeta@gmail.com" TargetMode="External"/><Relationship Id="rId1253" Type="http://schemas.openxmlformats.org/officeDocument/2006/relationships/hyperlink" Target="mailto:jmsc.12.22.14.15@gmail.com" TargetMode="External"/><Relationship Id="rId623" Type="http://schemas.openxmlformats.org/officeDocument/2006/relationships/hyperlink" Target="mailto:an.garcia@flecha-amarilla.com" TargetMode="External"/><Relationship Id="rId830" Type="http://schemas.openxmlformats.org/officeDocument/2006/relationships/hyperlink" Target="mailto:administracion@moflesgradilla.com" TargetMode="External"/><Relationship Id="rId928" Type="http://schemas.openxmlformats.org/officeDocument/2006/relationships/hyperlink" Target="mailto:josedaniel.loya@gmail.com" TargetMode="External"/><Relationship Id="rId57" Type="http://schemas.openxmlformats.org/officeDocument/2006/relationships/hyperlink" Target="mailto:organi_eventos@hotmail.com" TargetMode="External"/><Relationship Id="rId1113" Type="http://schemas.openxmlformats.org/officeDocument/2006/relationships/hyperlink" Target="mailto:mfloresm@grupoacir.com.mx" TargetMode="External"/><Relationship Id="rId1320" Type="http://schemas.openxmlformats.org/officeDocument/2006/relationships/hyperlink" Target="mailto:torredelpapel@gmail.com" TargetMode="External"/><Relationship Id="rId1418" Type="http://schemas.openxmlformats.org/officeDocument/2006/relationships/hyperlink" Target="mailto:contractual.corpo2@gmail.com" TargetMode="External"/><Relationship Id="rId273" Type="http://schemas.openxmlformats.org/officeDocument/2006/relationships/hyperlink" Target="mailto:mardacimpulsora@live.com" TargetMode="External"/><Relationship Id="rId480" Type="http://schemas.openxmlformats.org/officeDocument/2006/relationships/hyperlink" Target="mailto:inedventas@live.com.mx" TargetMode="External"/><Relationship Id="rId133" Type="http://schemas.openxmlformats.org/officeDocument/2006/relationships/hyperlink" Target="mailto:gomezmauricio@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85" Type="http://schemas.openxmlformats.org/officeDocument/2006/relationships/hyperlink" Target="mailto:arqdavidcr@hotmail.com" TargetMode="External"/><Relationship Id="rId992" Type="http://schemas.openxmlformats.org/officeDocument/2006/relationships/hyperlink" Target="mailto:cristina45mo@gmail.com" TargetMode="External"/><Relationship Id="rId200" Type="http://schemas.openxmlformats.org/officeDocument/2006/relationships/hyperlink" Target="mailto:antonio.collado@acerosocotaln.mx" TargetMode="External"/><Relationship Id="rId438" Type="http://schemas.openxmlformats.org/officeDocument/2006/relationships/hyperlink" Target="mailto:arturo@aquagest.mx" TargetMode="External"/><Relationship Id="rId645" Type="http://schemas.openxmlformats.org/officeDocument/2006/relationships/hyperlink" Target="mailto:cmelchorc@gmail.com" TargetMode="External"/><Relationship Id="rId852" Type="http://schemas.openxmlformats.org/officeDocument/2006/relationships/hyperlink" Target="mailto:fumigaciones.gonzalez@gmail.com" TargetMode="External"/><Relationship Id="rId1068" Type="http://schemas.openxmlformats.org/officeDocument/2006/relationships/hyperlink" Target="mailto:gveroa@hotmail.com" TargetMode="External"/><Relationship Id="rId1275" Type="http://schemas.openxmlformats.org/officeDocument/2006/relationships/hyperlink" Target="mailto:carsebi22@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1135" Type="http://schemas.openxmlformats.org/officeDocument/2006/relationships/hyperlink" Target="mailto:rogelio.garcia@grupomotormexa.com" TargetMode="External"/><Relationship Id="rId1342" Type="http://schemas.openxmlformats.org/officeDocument/2006/relationships/hyperlink" Target="mailto:ruizma.jorge@gmail.com" TargetMode="External"/><Relationship Id="rId79" Type="http://schemas.openxmlformats.org/officeDocument/2006/relationships/hyperlink" Target="mailto:mdiaz@grupoplexon.com" TargetMode="External"/><Relationship Id="rId1202" Type="http://schemas.openxmlformats.org/officeDocument/2006/relationships/hyperlink" Target="mailto:rm@biolwa.com" TargetMode="External"/><Relationship Id="rId295" Type="http://schemas.openxmlformats.org/officeDocument/2006/relationships/hyperlink" Target="mailto:sdiaza@sivale.com.mx" TargetMode="External"/><Relationship Id="rId155" Type="http://schemas.openxmlformats.org/officeDocument/2006/relationships/hyperlink" Target="mailto:draleticiab@hotmail.com" TargetMode="External"/><Relationship Id="rId362" Type="http://schemas.openxmlformats.org/officeDocument/2006/relationships/hyperlink" Target="mailto:mcobian@blindajesgoldman.com" TargetMode="External"/><Relationship Id="rId1297" Type="http://schemas.openxmlformats.org/officeDocument/2006/relationships/hyperlink" Target="mailto:levy@llantasdepot.mx" TargetMode="External"/><Relationship Id="rId222" Type="http://schemas.openxmlformats.org/officeDocument/2006/relationships/hyperlink" Target="mailto:somaly_katya87@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527" Type="http://schemas.openxmlformats.org/officeDocument/2006/relationships/hyperlink" Target="mailto:pcastro@sinepower.com.mx" TargetMode="External"/><Relationship Id="rId734" Type="http://schemas.openxmlformats.org/officeDocument/2006/relationships/hyperlink" Target="mailto:fundaciondsc@gmail.com" TargetMode="External"/><Relationship Id="rId941" Type="http://schemas.openxmlformats.org/officeDocument/2006/relationships/hyperlink" Target="mailto:constru_mat@gmail.com" TargetMode="External"/><Relationship Id="rId1157" Type="http://schemas.openxmlformats.org/officeDocument/2006/relationships/hyperlink" Target="mailto:contacto@irenemexico.com" TargetMode="External"/><Relationship Id="rId1364" Type="http://schemas.openxmlformats.org/officeDocument/2006/relationships/hyperlink" Target="mailto:electrica.delnayar@gmail.com" TargetMode="External"/><Relationship Id="rId70" Type="http://schemas.openxmlformats.org/officeDocument/2006/relationships/hyperlink" Target="mailto:carmona_isra@ho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224" Type="http://schemas.openxmlformats.org/officeDocument/2006/relationships/hyperlink" Target="mailto:drolllpv@hotmail.com" TargetMode="External"/><Relationship Id="rId1431" Type="http://schemas.openxmlformats.org/officeDocument/2006/relationships/hyperlink" Target="mailto:avatar.tres60@g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28" Type="http://schemas.openxmlformats.org/officeDocument/2006/relationships/hyperlink" Target="mailto:seesadcv@seesadcv.com.mx" TargetMode="External"/><Relationship Id="rId300" Type="http://schemas.openxmlformats.org/officeDocument/2006/relationships/hyperlink" Target="mailto:jjheavymachinery@hotmail.com" TargetMode="External"/><Relationship Id="rId538" Type="http://schemas.openxmlformats.org/officeDocument/2006/relationships/hyperlink" Target="mailto:hernandez_gonzalez_yolanda_@hotmail.com" TargetMode="External"/><Relationship Id="rId745" Type="http://schemas.openxmlformats.org/officeDocument/2006/relationships/hyperlink" Target="mailto:antonio.moreno@tactimex.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1375" Type="http://schemas.openxmlformats.org/officeDocument/2006/relationships/hyperlink" Target="mailto:ferrene286@hotmail.com" TargetMode="External"/><Relationship Id="rId81" Type="http://schemas.openxmlformats.org/officeDocument/2006/relationships/hyperlink" Target="mailto:pmelendres-45@hotmail.com" TargetMode="External"/><Relationship Id="rId177" Type="http://schemas.openxmlformats.org/officeDocument/2006/relationships/hyperlink" Target="mailto:kdiaz@geoygeo.com.mx"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812" Type="http://schemas.openxmlformats.org/officeDocument/2006/relationships/hyperlink" Target="mailto:patricio.dgu@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1442" Type="http://schemas.openxmlformats.org/officeDocument/2006/relationships/hyperlink" Target="mailto:grupofymsaae@gmail.com" TargetMode="External"/><Relationship Id="rId244" Type="http://schemas.openxmlformats.org/officeDocument/2006/relationships/hyperlink" Target="mailto:alsajuntaspv@gmail.com" TargetMode="External"/><Relationship Id="rId689" Type="http://schemas.openxmlformats.org/officeDocument/2006/relationships/hyperlink" Target="mailto:paintmart.dupont-fluvial@hot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1302" Type="http://schemas.openxmlformats.org/officeDocument/2006/relationships/hyperlink" Target="mailto:fbuhaya@gapolo.com.mx" TargetMode="External"/><Relationship Id="rId39" Type="http://schemas.openxmlformats.org/officeDocument/2006/relationships/hyperlink" Target="mailto:space.castro@gmail.com" TargetMode="External"/><Relationship Id="rId451" Type="http://schemas.openxmlformats.org/officeDocument/2006/relationships/hyperlink" Target="mailto:alainnorzagaray@gmail.com" TargetMode="External"/><Relationship Id="rId549" Type="http://schemas.openxmlformats.org/officeDocument/2006/relationships/hyperlink" Target="mailto:shevchenko_304@hotmail.com" TargetMode="External"/><Relationship Id="rId756" Type="http://schemas.openxmlformats.org/officeDocument/2006/relationships/hyperlink" Target="mailto:ventasramos@yahoo.com" TargetMode="External"/><Relationship Id="rId1179" Type="http://schemas.openxmlformats.org/officeDocument/2006/relationships/hyperlink" Target="mailto:gamstemintegradora@gmail.com" TargetMode="External"/><Relationship Id="rId1386" Type="http://schemas.openxmlformats.org/officeDocument/2006/relationships/hyperlink" Target="mailto:limon_300@hotmail.com" TargetMode="External"/><Relationship Id="rId104" Type="http://schemas.openxmlformats.org/officeDocument/2006/relationships/hyperlink" Target="mailto:patricio@dguconsultores.com"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616" Type="http://schemas.openxmlformats.org/officeDocument/2006/relationships/hyperlink" Target="mailto:control_de-plaga@hotmail.com" TargetMode="External"/><Relationship Id="rId823" Type="http://schemas.openxmlformats.org/officeDocument/2006/relationships/hyperlink" Target="mailto:contactoecops@gmail.com" TargetMode="External"/><Relationship Id="rId1453" Type="http://schemas.openxmlformats.org/officeDocument/2006/relationships/hyperlink" Target="mailto:servimex.sec@gmail.com" TargetMode="External"/><Relationship Id="rId255" Type="http://schemas.openxmlformats.org/officeDocument/2006/relationships/hyperlink" Target="mailto:javierpl121275@gmail.com" TargetMode="External"/><Relationship Id="rId462" Type="http://schemas.openxmlformats.org/officeDocument/2006/relationships/hyperlink" Target="mailto:aledesma@energiasumex.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313" Type="http://schemas.openxmlformats.org/officeDocument/2006/relationships/hyperlink" Target="mailto:rebeca1979@hotmail.com" TargetMode="External"/><Relationship Id="rId1397" Type="http://schemas.openxmlformats.org/officeDocument/2006/relationships/hyperlink" Target="mailto:gaboperalta73@gmail.com" TargetMode="External"/><Relationship Id="rId115" Type="http://schemas.openxmlformats.org/officeDocument/2006/relationships/hyperlink" Target="mailto:jorge.acevedo@paxfacturacion.com" TargetMode="External"/><Relationship Id="rId322" Type="http://schemas.openxmlformats.org/officeDocument/2006/relationships/hyperlink" Target="mailto:wsalazar@gruposr.com.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99" Type="http://schemas.openxmlformats.org/officeDocument/2006/relationships/hyperlink" Target="mailto:silverio_palafox@hotmail.com" TargetMode="External"/><Relationship Id="rId627" Type="http://schemas.openxmlformats.org/officeDocument/2006/relationships/hyperlink" Target="mailto:despachovallarta-02@outlook.com" TargetMode="External"/><Relationship Id="rId834" Type="http://schemas.openxmlformats.org/officeDocument/2006/relationships/hyperlink" Target="mailto:alternativamuebles@hotmail.com" TargetMode="External"/><Relationship Id="rId1257" Type="http://schemas.openxmlformats.org/officeDocument/2006/relationships/hyperlink" Target="mailto:dhavila@telmex.com" TargetMode="External"/><Relationship Id="rId266" Type="http://schemas.openxmlformats.org/officeDocument/2006/relationships/hyperlink" Target="mailto:jpfernandez@izzi.mx" TargetMode="External"/><Relationship Id="rId473" Type="http://schemas.openxmlformats.org/officeDocument/2006/relationships/hyperlink" Target="mailto:jazyed@hotmail.com" TargetMode="External"/><Relationship Id="rId680" Type="http://schemas.openxmlformats.org/officeDocument/2006/relationships/hyperlink" Target="mailto:ventascon@outlook.com" TargetMode="External"/><Relationship Id="rId901" Type="http://schemas.openxmlformats.org/officeDocument/2006/relationships/hyperlink" Target="mailto:engineerrm@hotmail.com" TargetMode="External"/><Relationship Id="rId1117" Type="http://schemas.openxmlformats.org/officeDocument/2006/relationships/hyperlink" Target="mailto:ariadnamartinez@gmail.com" TargetMode="External"/><Relationship Id="rId1324" Type="http://schemas.openxmlformats.org/officeDocument/2006/relationships/hyperlink" Target="mailto:guillermo.padilla@dina.com.mx"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85" Type="http://schemas.openxmlformats.org/officeDocument/2006/relationships/hyperlink" Target="mailto:adrianaperez.barba@outlook.com" TargetMode="External"/><Relationship Id="rId1170" Type="http://schemas.openxmlformats.org/officeDocument/2006/relationships/hyperlink" Target="mailto:paulina1012@hotmail.com" TargetMode="External"/><Relationship Id="rId638" Type="http://schemas.openxmlformats.org/officeDocument/2006/relationships/hyperlink" Target="mailto:hugo.lynn@cps.media"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68" Type="http://schemas.openxmlformats.org/officeDocument/2006/relationships/hyperlink" Target="mailto:obregonleonnallely@gmail.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1128" Type="http://schemas.openxmlformats.org/officeDocument/2006/relationships/hyperlink" Target="mailto:mr.clean@gmail.com" TargetMode="External"/><Relationship Id="rId1335" Type="http://schemas.openxmlformats.org/officeDocument/2006/relationships/hyperlink" Target="mailto:jbautista@cmsempresarial.com.mx" TargetMode="External"/><Relationship Id="rId137" Type="http://schemas.openxmlformats.org/officeDocument/2006/relationships/hyperlink" Target="mailto:gerardo.martinez@consultoriaciss.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551" Type="http://schemas.openxmlformats.org/officeDocument/2006/relationships/hyperlink" Target="mailto:rene@ledsun.com.mx" TargetMode="External"/><Relationship Id="rId649" Type="http://schemas.openxmlformats.org/officeDocument/2006/relationships/hyperlink" Target="mailto:moflesgradillasucursal@hotmail.com"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79" Type="http://schemas.openxmlformats.org/officeDocument/2006/relationships/hyperlink" Target="mailto:rodrigomora68@hotmail.com" TargetMode="External"/><Relationship Id="rId1402" Type="http://schemas.openxmlformats.org/officeDocument/2006/relationships/hyperlink" Target="mailto:victorsuarez@grupocauri.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509" Type="http://schemas.openxmlformats.org/officeDocument/2006/relationships/hyperlink" Target="mailto:e.u.s@me.com" TargetMode="External"/><Relationship Id="rId1041" Type="http://schemas.openxmlformats.org/officeDocument/2006/relationships/hyperlink" Target="mailto:rafaelchavez.doblec@gmail.com" TargetMode="External"/><Relationship Id="rId1139" Type="http://schemas.openxmlformats.org/officeDocument/2006/relationships/hyperlink" Target="mailto:gustavoflores123@gmail.com" TargetMode="External"/><Relationship Id="rId1346" Type="http://schemas.openxmlformats.org/officeDocument/2006/relationships/hyperlink" Target="mailto:j.ojeda@grupozoms.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923" Type="http://schemas.openxmlformats.org/officeDocument/2006/relationships/hyperlink" Target="mailto:publicidadgdl100@gmail.com" TargetMode="External"/><Relationship Id="rId52" Type="http://schemas.openxmlformats.org/officeDocument/2006/relationships/hyperlink" Target="mailto:mrodriguez@televisa.com.mx"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562" Type="http://schemas.openxmlformats.org/officeDocument/2006/relationships/hyperlink" Target="mailto:solugapvr@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1413" Type="http://schemas.openxmlformats.org/officeDocument/2006/relationships/hyperlink" Target="mailto:servicioalcliente@corporativocni.com.mx" TargetMode="External"/><Relationship Id="rId215" Type="http://schemas.openxmlformats.org/officeDocument/2006/relationships/hyperlink" Target="mailto:gerardo.sanchez@construcarr.com" TargetMode="External"/><Relationship Id="rId422" Type="http://schemas.openxmlformats.org/officeDocument/2006/relationships/hyperlink" Target="mailto:serviciosfomprex@hotmail.com" TargetMode="External"/><Relationship Id="rId867" Type="http://schemas.openxmlformats.org/officeDocument/2006/relationships/hyperlink" Target="mailto:cesar@sintras.mx" TargetMode="External"/><Relationship Id="rId1052" Type="http://schemas.openxmlformats.org/officeDocument/2006/relationships/hyperlink" Target="mailto:ventas@grupocondimentos.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1357" Type="http://schemas.openxmlformats.org/officeDocument/2006/relationships/hyperlink" Target="mailto:ventas@grumex.com.mx"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1424" Type="http://schemas.openxmlformats.org/officeDocument/2006/relationships/hyperlink" Target="mailto:kennethortega3007@g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israel.espinoza@geomexica.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1368" Type="http://schemas.openxmlformats.org/officeDocument/2006/relationships/hyperlink" Target="mailto:dramirez@gmail.com"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1435" Type="http://schemas.openxmlformats.org/officeDocument/2006/relationships/hyperlink" Target="mailto:admon.corporativo@outlook.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hyperlink" Target="mailto:brizeida.lopez@formasinteligentes.com.mx" TargetMode="External"/><Relationship Id="rId1379" Type="http://schemas.openxmlformats.org/officeDocument/2006/relationships/hyperlink" Target="mailto:jorgeenriquevenegaslopez@gmail.com"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1446" Type="http://schemas.openxmlformats.org/officeDocument/2006/relationships/hyperlink" Target="mailto:contacto@mktestrategiacomercial.com"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92" Type="http://schemas.openxmlformats.org/officeDocument/2006/relationships/hyperlink" Target="mailto:karla.robles@gnp.xom.mx" TargetMode="External"/><Relationship Id="rId1306" Type="http://schemas.openxmlformats.org/officeDocument/2006/relationships/hyperlink" Target="mailto:natco.pacifico@gmail.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1317" Type="http://schemas.openxmlformats.org/officeDocument/2006/relationships/hyperlink" Target="mailto:gdavalos31@g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1370" Type="http://schemas.openxmlformats.org/officeDocument/2006/relationships/hyperlink" Target="mailto:floreria_aldy@hot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1328" Type="http://schemas.openxmlformats.org/officeDocument/2006/relationships/hyperlink" Target="mailto:tallermiranda2020@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381" Type="http://schemas.openxmlformats.org/officeDocument/2006/relationships/hyperlink" Target="mailto:rogservicios.tec@gmail.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1339" Type="http://schemas.openxmlformats.org/officeDocument/2006/relationships/hyperlink" Target="mailto:contacto@wispconnecting.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392" Type="http://schemas.openxmlformats.org/officeDocument/2006/relationships/hyperlink" Target="mailto:checo.ps@hotmail.com" TargetMode="External"/><Relationship Id="rId1406" Type="http://schemas.openxmlformats.org/officeDocument/2006/relationships/hyperlink" Target="mailto:servicioalcliente@corporativocni.com.mx"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417" Type="http://schemas.openxmlformats.org/officeDocument/2006/relationships/hyperlink" Target="mailto:proyectosyepro17@gmail.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mr5237266@g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30" Type="http://schemas.openxmlformats.org/officeDocument/2006/relationships/hyperlink" Target="mailto:wendyagg.negocio@gmail.com" TargetMode="External"/><Relationship Id="rId1428" Type="http://schemas.openxmlformats.org/officeDocument/2006/relationships/hyperlink" Target="mailto:juliofnv@g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Administracionylegal@sappa.com.mx"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1341" Type="http://schemas.openxmlformats.org/officeDocument/2006/relationships/hyperlink" Target="mailto:occimek@hotmail.com"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1439" Type="http://schemas.openxmlformats.org/officeDocument/2006/relationships/hyperlink" Target="mailto:danielbc@ereform.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1285" Type="http://schemas.openxmlformats.org/officeDocument/2006/relationships/hyperlink" Target="mailto:hector.alonso.pinzon@g,ail.com"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1352" Type="http://schemas.openxmlformats.org/officeDocument/2006/relationships/hyperlink" Target="mailto:yerenald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296" Type="http://schemas.openxmlformats.org/officeDocument/2006/relationships/hyperlink" Target="mailto:jlopez@inseti.mx"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1363" Type="http://schemas.openxmlformats.org/officeDocument/2006/relationships/hyperlink" Target="mailto:geratello@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1430" Type="http://schemas.openxmlformats.org/officeDocument/2006/relationships/hyperlink" Target="mailto:inteligenciaartificialh@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1374" Type="http://schemas.openxmlformats.org/officeDocument/2006/relationships/hyperlink" Target="mailto:areynosonunes@gmail.com"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1441" Type="http://schemas.openxmlformats.org/officeDocument/2006/relationships/hyperlink" Target="mailto:admon.corporativa@outlook.com"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1301" Type="http://schemas.openxmlformats.org/officeDocument/2006/relationships/hyperlink" Target="mailto:cesar@laraudio.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1385" Type="http://schemas.openxmlformats.org/officeDocument/2006/relationships/hyperlink" Target="mailto:refahipodromo@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1452" Type="http://schemas.openxmlformats.org/officeDocument/2006/relationships/hyperlink" Target="mailto:contacto@sanicam.com.mx"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1312" Type="http://schemas.openxmlformats.org/officeDocument/2006/relationships/hyperlink" Target="mailto:ggiusto@solutivo.mx"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396" Type="http://schemas.openxmlformats.org/officeDocument/2006/relationships/hyperlink" Target="mailto:cotizacion.fact@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julio.sanroman@computerland"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323" Type="http://schemas.openxmlformats.org/officeDocument/2006/relationships/hyperlink" Target="mailto:condimentos.admon@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monty.servicios@gmail.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1334" Type="http://schemas.openxmlformats.org/officeDocument/2006/relationships/hyperlink" Target="mailto:edelapaz@core7.mx"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1401" Type="http://schemas.openxmlformats.org/officeDocument/2006/relationships/hyperlink" Target="mailto:escudof1@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contacto@croix.com.mx"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345" Type="http://schemas.openxmlformats.org/officeDocument/2006/relationships/hyperlink" Target="mailto:administracion@rojcomercial.net"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1289" Type="http://schemas.openxmlformats.org/officeDocument/2006/relationships/hyperlink" Target="mailto:direccion.financiera@nugar.mx" TargetMode="External"/><Relationship Id="rId1412" Type="http://schemas.openxmlformats.org/officeDocument/2006/relationships/hyperlink" Target="mailto:servicioalcliente@corporativocni.com.mx"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356" Type="http://schemas.openxmlformats.org/officeDocument/2006/relationships/hyperlink" Target="mailto:isabelcruzsouffle@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1423" Type="http://schemas.openxmlformats.org/officeDocument/2006/relationships/hyperlink" Target="mailto:kennethortega3007@g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1367" Type="http://schemas.openxmlformats.org/officeDocument/2006/relationships/hyperlink" Target="mailto:chchjj1972@g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1434" Type="http://schemas.openxmlformats.org/officeDocument/2006/relationships/hyperlink" Target="mailto:aesorespalladium@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mcorona@coronacomputacion.com"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1378" Type="http://schemas.openxmlformats.org/officeDocument/2006/relationships/hyperlink" Target="mailto:kassandra.tristan@a1operadora.com"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1445" Type="http://schemas.openxmlformats.org/officeDocument/2006/relationships/hyperlink" Target="mailto:fernand.lomeli@forlighting.com.mx"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305" Type="http://schemas.openxmlformats.org/officeDocument/2006/relationships/hyperlink" Target="mailto:dsavberklinik@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291" Type="http://schemas.openxmlformats.org/officeDocument/2006/relationships/hyperlink" Target="mailto:gerenciaadm@rsd.mx" TargetMode="External"/><Relationship Id="rId1389" Type="http://schemas.openxmlformats.org/officeDocument/2006/relationships/hyperlink" Target="mailto:jpc@c-r-v-.com.mx"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1316" Type="http://schemas.openxmlformats.org/officeDocument/2006/relationships/hyperlink" Target="mailto:condinador@profesionalesdegestion.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1327" Type="http://schemas.openxmlformats.org/officeDocument/2006/relationships/hyperlink" Target="mailto:roger_digraf@hotmail.com"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plasticosraco2@gmail.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380" Type="http://schemas.openxmlformats.org/officeDocument/2006/relationships/hyperlink" Target="mailto:despacho_gamez@yahoo.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1338" Type="http://schemas.openxmlformats.org/officeDocument/2006/relationships/hyperlink" Target="mailto:contacto@optimiza.agency"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1405" Type="http://schemas.openxmlformats.org/officeDocument/2006/relationships/hyperlink" Target="mailto:servicioalcliente@corporativocni.com.mx"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391" Type="http://schemas.openxmlformats.org/officeDocument/2006/relationships/hyperlink" Target="mailto:montesusports@gmail.com"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1349" Type="http://schemas.openxmlformats.org/officeDocument/2006/relationships/hyperlink" Target="mailto:mayranni2424@gmail.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1416" Type="http://schemas.openxmlformats.org/officeDocument/2006/relationships/hyperlink" Target="mailto:jojedahernandez@gmail.com"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controyproductividadgb@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1427" Type="http://schemas.openxmlformats.org/officeDocument/2006/relationships/hyperlink" Target="mailto:ventas@serviciosmiceb.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L_GCD@hotmail.com" TargetMode="External"/><Relationship Id="rId850" Type="http://schemas.openxmlformats.org/officeDocument/2006/relationships/hyperlink" Target="mailto:gilberto.garcia@cargotecnia.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77" Type="http://schemas.openxmlformats.org/officeDocument/2006/relationships/hyperlink" Target="mailto:victorbalam@hotmail.com" TargetMode="External"/><Relationship Id="rId282" Type="http://schemas.openxmlformats.org/officeDocument/2006/relationships/hyperlink" Target="mailto:degs71@gmail.com" TargetMode="External"/><Relationship Id="rId503" Type="http://schemas.openxmlformats.org/officeDocument/2006/relationships/hyperlink" Target="mailto:laserplus06@yahoo.com.mx"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808" Type="http://schemas.openxmlformats.org/officeDocument/2006/relationships/hyperlink" Target="mailto:luisfeverduzco@gmail.com" TargetMode="External"/><Relationship Id="rId1340" Type="http://schemas.openxmlformats.org/officeDocument/2006/relationships/hyperlink" Target="mailto:facturacion.itics@gmail.com" TargetMode="External"/><Relationship Id="rId1438" Type="http://schemas.openxmlformats.org/officeDocument/2006/relationships/hyperlink" Target="mailto:inavarro@estrasol.com.mx"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447" Type="http://schemas.openxmlformats.org/officeDocument/2006/relationships/hyperlink" Target="mailto:mallasyelectrificadosvallarta@hotmail.com" TargetMode="External"/><Relationship Id="rId794" Type="http://schemas.openxmlformats.org/officeDocument/2006/relationships/hyperlink" Target="mailto:analandero@blinka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654" Type="http://schemas.openxmlformats.org/officeDocument/2006/relationships/hyperlink" Target="mailto:edgarbenavides@difarvet.com" TargetMode="External"/><Relationship Id="rId861" Type="http://schemas.openxmlformats.org/officeDocument/2006/relationships/hyperlink" Target="mailto:refanayarluis@hotmail.com.mx" TargetMode="External"/><Relationship Id="rId959" Type="http://schemas.openxmlformats.org/officeDocument/2006/relationships/hyperlink" Target="mailto:carlosbc.mc@gmail.com" TargetMode="External"/><Relationship Id="rId1284" Type="http://schemas.openxmlformats.org/officeDocument/2006/relationships/hyperlink" Target="mailto:eherrera@tecnomueble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514" Type="http://schemas.openxmlformats.org/officeDocument/2006/relationships/hyperlink" Target="mailto:vimford@hotmail.com" TargetMode="External"/><Relationship Id="rId721" Type="http://schemas.openxmlformats.org/officeDocument/2006/relationships/hyperlink" Target="mailto:ventas@tractorefaccionespv.com" TargetMode="External"/><Relationship Id="rId1144" Type="http://schemas.openxmlformats.org/officeDocument/2006/relationships/hyperlink" Target="mailto:pabego0704@icloud.com" TargetMode="External"/><Relationship Id="rId1351" Type="http://schemas.openxmlformats.org/officeDocument/2006/relationships/hyperlink" Target="mailto:og99180@gmail.com" TargetMode="External"/><Relationship Id="rId1449" Type="http://schemas.openxmlformats.org/officeDocument/2006/relationships/hyperlink" Target="mailto:administracion@gradasdeoccidente.mx" TargetMode="External"/><Relationship Id="rId88" Type="http://schemas.openxmlformats.org/officeDocument/2006/relationships/hyperlink" Target="mailto:ric_robgrullo@hotmail.com" TargetMode="External"/><Relationship Id="rId153" Type="http://schemas.openxmlformats.org/officeDocument/2006/relationships/hyperlink" Target="mailto:jglopez@ecomexico.net" TargetMode="External"/><Relationship Id="rId360" Type="http://schemas.openxmlformats.org/officeDocument/2006/relationships/hyperlink" Target="mailto:valentinayon94@g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1004" Type="http://schemas.openxmlformats.org/officeDocument/2006/relationships/hyperlink" Target="mailto:karenrockfestival18@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65" Type="http://schemas.openxmlformats.org/officeDocument/2006/relationships/hyperlink" Target="mailto:corporativocgt@gmail.com" TargetMode="External"/><Relationship Id="rId872" Type="http://schemas.openxmlformats.org/officeDocument/2006/relationships/hyperlink" Target="mailto:ventasvallarta@h2ozoni.com" TargetMode="External"/><Relationship Id="rId1088" Type="http://schemas.openxmlformats.org/officeDocument/2006/relationships/hyperlink" Target="mailto:solano@awasa.com.mx" TargetMode="External"/><Relationship Id="rId1295" Type="http://schemas.openxmlformats.org/officeDocument/2006/relationships/hyperlink" Target="mailto:administracion03@eypo.com.mx" TargetMode="External"/><Relationship Id="rId1309" Type="http://schemas.openxmlformats.org/officeDocument/2006/relationships/hyperlink" Target="mailto:corfis_mg@hotmail.com" TargetMode="External"/><Relationship Id="rId15" Type="http://schemas.openxmlformats.org/officeDocument/2006/relationships/hyperlink" Target="mailto:aquasistemasderiego@gmail.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732" Type="http://schemas.openxmlformats.org/officeDocument/2006/relationships/hyperlink" Target="mailto:m.c.pinzon@hotmail.com" TargetMode="External"/><Relationship Id="rId1155" Type="http://schemas.openxmlformats.org/officeDocument/2006/relationships/hyperlink" Target="mailto:sergio.arriola@verum.mx" TargetMode="External"/><Relationship Id="rId1362" Type="http://schemas.openxmlformats.org/officeDocument/2006/relationships/hyperlink" Target="mailto:mafevaimpermeabilizantes@gmail.com" TargetMode="External"/><Relationship Id="rId99" Type="http://schemas.openxmlformats.org/officeDocument/2006/relationships/hyperlink" Target="mailto:jdiaz@pronatura.org.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1015" Type="http://schemas.openxmlformats.org/officeDocument/2006/relationships/hyperlink" Target="mailto:avatar.tres60@gmail.com" TargetMode="External"/><Relationship Id="rId1222" Type="http://schemas.openxmlformats.org/officeDocument/2006/relationships/hyperlink" Target="mailto:vegiye22@gmail.com" TargetMode="External"/><Relationship Id="rId469" Type="http://schemas.openxmlformats.org/officeDocument/2006/relationships/hyperlink" Target="mailto:uniformesindustrialesunifersa@gmail.com" TargetMode="External"/><Relationship Id="rId676" Type="http://schemas.openxmlformats.org/officeDocument/2006/relationships/hyperlink" Target="mailto:albertocambero@maqcen.com"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329" Type="http://schemas.openxmlformats.org/officeDocument/2006/relationships/hyperlink" Target="mailto:gruposelkar@gmail.com" TargetMode="External"/><Relationship Id="rId536" Type="http://schemas.openxmlformats.org/officeDocument/2006/relationships/hyperlink" Target="mailto:paulcuevas@outlook.es" TargetMode="External"/><Relationship Id="rId1166" Type="http://schemas.openxmlformats.org/officeDocument/2006/relationships/hyperlink" Target="mailto:gentenayarit@gmail.com" TargetMode="External"/><Relationship Id="rId1373" Type="http://schemas.openxmlformats.org/officeDocument/2006/relationships/hyperlink" Target="mailto:cfo@avanteps.com" TargetMode="External"/><Relationship Id="rId175" Type="http://schemas.openxmlformats.org/officeDocument/2006/relationships/hyperlink" Target="mailto:tecnologia-norma@hotmail.com" TargetMode="External"/><Relationship Id="rId743" Type="http://schemas.openxmlformats.org/officeDocument/2006/relationships/hyperlink" Target="mailto:dvarela@azultapatio.com" TargetMode="External"/><Relationship Id="rId950" Type="http://schemas.openxmlformats.org/officeDocument/2006/relationships/hyperlink" Target="mailto:pariente1989@hotmail.com" TargetMode="External"/><Relationship Id="rId1026" Type="http://schemas.openxmlformats.org/officeDocument/2006/relationships/hyperlink" Target="mailto:teresa.cruz@isgrupoempresarial.com" TargetMode="External"/><Relationship Id="rId382" Type="http://schemas.openxmlformats.org/officeDocument/2006/relationships/hyperlink" Target="mailto:vicenterodriguezhernandez@hotmail.com" TargetMode="External"/><Relationship Id="rId603" Type="http://schemas.openxmlformats.org/officeDocument/2006/relationships/hyperlink" Target="mailto:goperativo@puertodeluna.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908" Type="http://schemas.openxmlformats.org/officeDocument/2006/relationships/hyperlink" Target="mailto:oigs841104@hotmail.com" TargetMode="External"/><Relationship Id="rId1233" Type="http://schemas.openxmlformats.org/officeDocument/2006/relationships/hyperlink" Target="mailto:juangabrielanguiano23@" TargetMode="External"/><Relationship Id="rId1440" Type="http://schemas.openxmlformats.org/officeDocument/2006/relationships/hyperlink" Target="mailto:chuylopez@gmail.com" TargetMode="External"/><Relationship Id="rId242" Type="http://schemas.openxmlformats.org/officeDocument/2006/relationships/hyperlink" Target="mailto:luis.aguirre@gmail.com" TargetMode="External"/><Relationship Id="rId894" Type="http://schemas.openxmlformats.org/officeDocument/2006/relationships/hyperlink" Target="mailto:administracion@xian-motors.com" TargetMode="External"/><Relationship Id="rId1177" Type="http://schemas.openxmlformats.org/officeDocument/2006/relationships/hyperlink" Target="mailto:corporativodeventas@outlook.es" TargetMode="External"/><Relationship Id="rId1300" Type="http://schemas.openxmlformats.org/officeDocument/2006/relationships/hyperlink" Target="mailto:ldanielgomez@yahoo.com" TargetMode="External"/><Relationship Id="rId37" Type="http://schemas.openxmlformats.org/officeDocument/2006/relationships/hyperlink" Target="mailto:eduardo.garciarulfo@gfmega.com" TargetMode="External"/><Relationship Id="rId102" Type="http://schemas.openxmlformats.org/officeDocument/2006/relationships/hyperlink" Target="mailto:lea.gregorio@yahoo.com.mx" TargetMode="External"/><Relationship Id="rId547" Type="http://schemas.openxmlformats.org/officeDocument/2006/relationships/hyperlink" Target="mailto:rickyacfi@outlook.com" TargetMode="External"/><Relationship Id="rId754" Type="http://schemas.openxmlformats.org/officeDocument/2006/relationships/hyperlink" Target="mailto:alroldan@mapfre.com.mx" TargetMode="External"/><Relationship Id="rId961" Type="http://schemas.openxmlformats.org/officeDocument/2006/relationships/hyperlink" Target="mailto:debra@institutotrivium.org" TargetMode="External"/><Relationship Id="rId1384" Type="http://schemas.openxmlformats.org/officeDocument/2006/relationships/hyperlink" Target="mailto:chino2020@gmail.com"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614" Type="http://schemas.openxmlformats.org/officeDocument/2006/relationships/hyperlink" Target="mailto:opcionmexico@hotmail.com" TargetMode="External"/><Relationship Id="rId821" Type="http://schemas.openxmlformats.org/officeDocument/2006/relationships/hyperlink" Target="mailto:jerry_076@hotmail.com" TargetMode="External"/><Relationship Id="rId1037" Type="http://schemas.openxmlformats.org/officeDocument/2006/relationships/hyperlink" Target="mailto:lili.melendez.b@gmail.com" TargetMode="External"/><Relationship Id="rId1244" Type="http://schemas.openxmlformats.org/officeDocument/2006/relationships/hyperlink" Target="mailto:lepeblancaabarca@gmail.com" TargetMode="External"/><Relationship Id="rId1451" Type="http://schemas.openxmlformats.org/officeDocument/2006/relationships/hyperlink" Target="mailto:lleromina@sicurika.com" TargetMode="External"/><Relationship Id="rId253" Type="http://schemas.openxmlformats.org/officeDocument/2006/relationships/hyperlink" Target="mailto:jose-garcia-perez@gmail.com" TargetMode="External"/><Relationship Id="rId460" Type="http://schemas.openxmlformats.org/officeDocument/2006/relationships/hyperlink" Target="mailto:secretaria.particular@umb.mx"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1311" Type="http://schemas.openxmlformats.org/officeDocument/2006/relationships/hyperlink" Target="mailto:brincolines.vicky@gmail.com"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65" Type="http://schemas.openxmlformats.org/officeDocument/2006/relationships/hyperlink" Target="mailto:eliseo_jerez@msn.com" TargetMode="External"/><Relationship Id="rId972" Type="http://schemas.openxmlformats.org/officeDocument/2006/relationships/hyperlink" Target="mailto:nrico7@gmail.com" TargetMode="External"/><Relationship Id="rId1188" Type="http://schemas.openxmlformats.org/officeDocument/2006/relationships/hyperlink" Target="mailto:cs@klave.com.mx" TargetMode="External"/><Relationship Id="rId1395" Type="http://schemas.openxmlformats.org/officeDocument/2006/relationships/hyperlink" Target="mailto:admon@moyobit.com.mx" TargetMode="External"/><Relationship Id="rId1409" Type="http://schemas.openxmlformats.org/officeDocument/2006/relationships/hyperlink" Target="mailto:servicioalcliente@corporativocni.com.mx" TargetMode="External"/><Relationship Id="rId197" Type="http://schemas.openxmlformats.org/officeDocument/2006/relationships/hyperlink" Target="mailto:josuepelayo2007@hotmail.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55" Type="http://schemas.openxmlformats.org/officeDocument/2006/relationships/hyperlink" Target="mailto:BN_MUEBLES@OUTLOOK.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1115" Type="http://schemas.openxmlformats.org/officeDocument/2006/relationships/hyperlink" Target="mailto:ocho21@hotmial.com" TargetMode="External"/><Relationship Id="rId1322" Type="http://schemas.openxmlformats.org/officeDocument/2006/relationships/hyperlink" Target="mailto:alejandra.gonzalez@grupoandrade.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69" Type="http://schemas.openxmlformats.org/officeDocument/2006/relationships/hyperlink" Target="mailto:caplomo@hotmail.com" TargetMode="External"/><Relationship Id="rId776" Type="http://schemas.openxmlformats.org/officeDocument/2006/relationships/hyperlink" Target="mailto:juanarana520@gmail.com" TargetMode="External"/><Relationship Id="rId983" Type="http://schemas.openxmlformats.org/officeDocument/2006/relationships/hyperlink" Target="mailto:fumigadorasdeoccidente@hotmail.com" TargetMode="External"/><Relationship Id="rId1199" Type="http://schemas.openxmlformats.org/officeDocument/2006/relationships/hyperlink" Target="mailto:ventas1@grupodespa.com" TargetMode="External"/><Relationship Id="rId331" Type="http://schemas.openxmlformats.org/officeDocument/2006/relationships/hyperlink" Target="mailto:davidhernandez@impresionesh.com" TargetMode="External"/><Relationship Id="rId429" Type="http://schemas.openxmlformats.org/officeDocument/2006/relationships/hyperlink" Target="mailto:sietsa@hotmail.com" TargetMode="External"/><Relationship Id="rId636" Type="http://schemas.openxmlformats.org/officeDocument/2006/relationships/hyperlink" Target="mailto:isaacmedina27@gmail.com" TargetMode="External"/><Relationship Id="rId1059" Type="http://schemas.openxmlformats.org/officeDocument/2006/relationships/hyperlink" Target="mailto:ventaslicitaciones@versa4.com" TargetMode="External"/><Relationship Id="rId1266" Type="http://schemas.openxmlformats.org/officeDocument/2006/relationships/hyperlink" Target="mailto:direccion@sistemasfederal.com" TargetMode="External"/><Relationship Id="rId843" Type="http://schemas.openxmlformats.org/officeDocument/2006/relationships/hyperlink" Target="mailto:gerente_adegsa@hotmail.com" TargetMode="External"/><Relationship Id="rId1126" Type="http://schemas.openxmlformats.org/officeDocument/2006/relationships/hyperlink" Target="mailto:promotora.marbet.baypvr@gmail.com" TargetMode="External"/><Relationship Id="rId275" Type="http://schemas.openxmlformats.org/officeDocument/2006/relationships/hyperlink" Target="mailto:maquisa.vallarta@gmail.com" TargetMode="External"/><Relationship Id="rId482" Type="http://schemas.openxmlformats.org/officeDocument/2006/relationships/hyperlink" Target="mailto:ingsur.geo@gmail.com" TargetMode="External"/><Relationship Id="rId703" Type="http://schemas.openxmlformats.org/officeDocument/2006/relationships/hyperlink" Target="mailto:armyuniformescol@hotmail.com" TargetMode="External"/><Relationship Id="rId910" Type="http://schemas.openxmlformats.org/officeDocument/2006/relationships/hyperlink" Target="mailto:ventas@cajasfuertesdeoccidente.com" TargetMode="External"/><Relationship Id="rId1333" Type="http://schemas.openxmlformats.org/officeDocument/2006/relationships/hyperlink" Target="mailto:dimetsa_15@hotmail.com" TargetMode="External"/><Relationship Id="rId135" Type="http://schemas.openxmlformats.org/officeDocument/2006/relationships/hyperlink" Target="mailto:medallas_ya&#241;es@yahoo.com.mx" TargetMode="External"/><Relationship Id="rId342" Type="http://schemas.openxmlformats.org/officeDocument/2006/relationships/hyperlink" Target="mailto:avazquez@floso-hyundai.com" TargetMode="External"/><Relationship Id="rId787" Type="http://schemas.openxmlformats.org/officeDocument/2006/relationships/hyperlink" Target="mailto:mocer.mc@hotmail.com" TargetMode="External"/><Relationship Id="rId994" Type="http://schemas.openxmlformats.org/officeDocument/2006/relationships/hyperlink" Target="mailto:jorge93.jorge93@gmail.com" TargetMode="External"/><Relationship Id="rId1400" Type="http://schemas.openxmlformats.org/officeDocument/2006/relationships/hyperlink" Target="mailto:full.sound.festivalpvr@gnail.com" TargetMode="External"/><Relationship Id="rId202" Type="http://schemas.openxmlformats.org/officeDocument/2006/relationships/hyperlink" Target="mailto:roberto.gdlambiental@yahoo.com.mx" TargetMode="External"/><Relationship Id="rId647" Type="http://schemas.openxmlformats.org/officeDocument/2006/relationships/hyperlink" Target="mailto:proveedoresvyv@gmail.com" TargetMode="External"/><Relationship Id="rId854" Type="http://schemas.openxmlformats.org/officeDocument/2006/relationships/hyperlink" Target="mailto:treswoodlifesadecv@gmail.com" TargetMode="External"/><Relationship Id="rId1277" Type="http://schemas.openxmlformats.org/officeDocument/2006/relationships/hyperlink" Target="mailto:psc.daniel.lc@gmail.com" TargetMode="External"/><Relationship Id="rId286" Type="http://schemas.openxmlformats.org/officeDocument/2006/relationships/hyperlink" Target="mailto:rasafacturas@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714" Type="http://schemas.openxmlformats.org/officeDocument/2006/relationships/hyperlink" Target="mailto:lab.clinico.pto@hotmail.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1344" Type="http://schemas.openxmlformats.org/officeDocument/2006/relationships/hyperlink" Target="mailto:grupoconstructorjopa@hotmail.com" TargetMode="External"/><Relationship Id="rId50" Type="http://schemas.openxmlformats.org/officeDocument/2006/relationships/hyperlink" Target="mailto:palbarran@bwplussuitesvallarta.com.mx" TargetMode="External"/><Relationship Id="rId146" Type="http://schemas.openxmlformats.org/officeDocument/2006/relationships/hyperlink" Target="mailto:ivonne.chavez@jmi.com.mx" TargetMode="External"/><Relationship Id="rId353" Type="http://schemas.openxmlformats.org/officeDocument/2006/relationships/hyperlink" Target="mailto:ppdeoccidente@hotmail.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1411" Type="http://schemas.openxmlformats.org/officeDocument/2006/relationships/hyperlink" Target="mailto:servicioalcliente@corporativocni.com.mx"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58" Type="http://schemas.openxmlformats.org/officeDocument/2006/relationships/hyperlink" Target="mailto:crodriguez@grupovision.com.mx"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1288" Type="http://schemas.openxmlformats.org/officeDocument/2006/relationships/hyperlink" Target="mailto:arqmarysol.solucyc@gmail.com." TargetMode="External"/><Relationship Id="rId297" Type="http://schemas.openxmlformats.org/officeDocument/2006/relationships/hyperlink" Target="mailto:cronadysadecv@hotmail.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148" Type="http://schemas.openxmlformats.org/officeDocument/2006/relationships/hyperlink" Target="mailto:info@sdpro.mx" TargetMode="External"/><Relationship Id="rId1355" Type="http://schemas.openxmlformats.org/officeDocument/2006/relationships/hyperlink" Target="mailto:contacto@profesionalesap.com" TargetMode="External"/><Relationship Id="rId157" Type="http://schemas.openxmlformats.org/officeDocument/2006/relationships/hyperlink" Target="mailto:catylg@hotmail.com" TargetMode="External"/><Relationship Id="rId364" Type="http://schemas.openxmlformats.org/officeDocument/2006/relationships/hyperlink" Target="mailto:alex@amipro.mx"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1422" Type="http://schemas.openxmlformats.org/officeDocument/2006/relationships/hyperlink" Target="mailto:sr_jorge.anzaldo@hotmail.com" TargetMode="External"/><Relationship Id="rId61" Type="http://schemas.openxmlformats.org/officeDocument/2006/relationships/hyperlink" Target="mailto:j.rivera@computerforms.com.mx" TargetMode="External"/><Relationship Id="rId571" Type="http://schemas.openxmlformats.org/officeDocument/2006/relationships/hyperlink" Target="mailto:bsayil@gmail.com" TargetMode="External"/><Relationship Id="rId669" Type="http://schemas.openxmlformats.org/officeDocument/2006/relationships/hyperlink" Target="mailto:publi-kore@hotmail.com" TargetMode="External"/><Relationship Id="rId876" Type="http://schemas.openxmlformats.org/officeDocument/2006/relationships/hyperlink" Target="mailto:rubendario.papeleria@hotmail.com" TargetMode="External"/><Relationship Id="rId1299" Type="http://schemas.openxmlformats.org/officeDocument/2006/relationships/hyperlink" Target="mailto:sandra@chggroup.com.mx"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431" Type="http://schemas.openxmlformats.org/officeDocument/2006/relationships/hyperlink" Target="mailto:administracion@ferreteriatoolist.com" TargetMode="External"/><Relationship Id="rId529" Type="http://schemas.openxmlformats.org/officeDocument/2006/relationships/hyperlink" Target="mailto:contacto.gdl@telecomo.mx" TargetMode="External"/><Relationship Id="rId736" Type="http://schemas.openxmlformats.org/officeDocument/2006/relationships/hyperlink" Target="mailto:seguridadyestrategiaprivadacia@hotmail.com" TargetMode="External"/><Relationship Id="rId1061" Type="http://schemas.openxmlformats.org/officeDocument/2006/relationships/hyperlink" Target="mailto:isamelsanchezv@gmail.com" TargetMode="External"/><Relationship Id="rId1159" Type="http://schemas.openxmlformats.org/officeDocument/2006/relationships/hyperlink" Target="mailto:miguelo@drakom.mx" TargetMode="External"/><Relationship Id="rId1366" Type="http://schemas.openxmlformats.org/officeDocument/2006/relationships/hyperlink" Target="mailto:pezopezo9@gmail.com" TargetMode="External"/><Relationship Id="rId168" Type="http://schemas.openxmlformats.org/officeDocument/2006/relationships/hyperlink" Target="mailto:eduardo@deliberadamente.org" TargetMode="External"/><Relationship Id="rId943" Type="http://schemas.openxmlformats.org/officeDocument/2006/relationships/hyperlink" Target="mailto:contactoludisa@gmail.com" TargetMode="External"/><Relationship Id="rId1019" Type="http://schemas.openxmlformats.org/officeDocument/2006/relationships/hyperlink" Target="mailto:grupoangio_gdl@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803" Type="http://schemas.openxmlformats.org/officeDocument/2006/relationships/hyperlink" Target="mailto:fzaragozace@guanajuato.gob.mx" TargetMode="External"/><Relationship Id="rId1226" Type="http://schemas.openxmlformats.org/officeDocument/2006/relationships/hyperlink" Target="mailto:gerencia@amedicis.com" TargetMode="External"/><Relationship Id="rId1433" Type="http://schemas.openxmlformats.org/officeDocument/2006/relationships/hyperlink" Target="mailto:asesoria01@consultores-pm.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442" Type="http://schemas.openxmlformats.org/officeDocument/2006/relationships/hyperlink" Target="mailto:p_x_4@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302" Type="http://schemas.openxmlformats.org/officeDocument/2006/relationships/hyperlink" Target="mailto:juan@rypaosa.com" TargetMode="External"/><Relationship Id="rId747" Type="http://schemas.openxmlformats.org/officeDocument/2006/relationships/hyperlink" Target="mailto:cesarpri@yahoo.com.mx" TargetMode="External"/><Relationship Id="rId954" Type="http://schemas.openxmlformats.org/officeDocument/2006/relationships/hyperlink" Target="mailto:ciedg@hotmail.com" TargetMode="External"/><Relationship Id="rId1377" Type="http://schemas.openxmlformats.org/officeDocument/2006/relationships/hyperlink" Target="mailto:agonzalez@ante.com.mx"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814" Type="http://schemas.openxmlformats.org/officeDocument/2006/relationships/hyperlink" Target="mailto:credito@pintucity.com.mx" TargetMode="External"/><Relationship Id="rId1237" Type="http://schemas.openxmlformats.org/officeDocument/2006/relationships/hyperlink" Target="mailto:ejverduzco@elpotosi.com.mx" TargetMode="External"/><Relationship Id="rId1444" Type="http://schemas.openxmlformats.org/officeDocument/2006/relationships/hyperlink" Target="mailto:leovip900@gmail.com" TargetMode="External"/><Relationship Id="rId246" Type="http://schemas.openxmlformats.org/officeDocument/2006/relationships/hyperlink" Target="mailto:sotochaidez@gmail.com" TargetMode="External"/><Relationship Id="rId453" Type="http://schemas.openxmlformats.org/officeDocument/2006/relationships/hyperlink" Target="mailto:anselmolopezhernandez251081@outlook.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83" Type="http://schemas.openxmlformats.org/officeDocument/2006/relationships/hyperlink" Target="mailto:pv.vallarta@gmail.com" TargetMode="External"/><Relationship Id="rId1290" Type="http://schemas.openxmlformats.org/officeDocument/2006/relationships/hyperlink" Target="mailto:comercial.bahia@grupooctano.com.mx" TargetMode="External"/><Relationship Id="rId1304" Type="http://schemas.openxmlformats.org/officeDocument/2006/relationships/hyperlink" Target="mailto:eruve9@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758" Type="http://schemas.openxmlformats.org/officeDocument/2006/relationships/hyperlink" Target="mailto:javerdeu@televisa.com.mc"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388" Type="http://schemas.openxmlformats.org/officeDocument/2006/relationships/hyperlink" Target="mailto:adiazloredo@gmail.com" TargetMode="External"/><Relationship Id="rId10" Type="http://schemas.openxmlformats.org/officeDocument/2006/relationships/hyperlink" Target="mailto:rollomen@hotmail.com" TargetMode="External"/><Relationship Id="rId94" Type="http://schemas.openxmlformats.org/officeDocument/2006/relationships/hyperlink" Target="mailto:joel_cose@hotmail.com"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248" Type="http://schemas.openxmlformats.org/officeDocument/2006/relationships/hyperlink" Target="mailto:contacto@boostermkt.com.mx" TargetMode="External"/><Relationship Id="rId1455" Type="http://schemas.openxmlformats.org/officeDocument/2006/relationships/printerSettings" Target="../printerSettings/printerSettings1.bin"/><Relationship Id="rId257" Type="http://schemas.openxmlformats.org/officeDocument/2006/relationships/hyperlink" Target="mailto:saul_0709@hotmail.com" TargetMode="External"/><Relationship Id="rId464" Type="http://schemas.openxmlformats.org/officeDocument/2006/relationships/hyperlink" Target="mailto:inf@enm.com.mx" TargetMode="External"/><Relationship Id="rId1010" Type="http://schemas.openxmlformats.org/officeDocument/2006/relationships/hyperlink" Target="mailto:oliverpalomares@ce5.com.mx"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1315" Type="http://schemas.openxmlformats.org/officeDocument/2006/relationships/hyperlink" Target="mailto:fernandoreyesdg@gmail.com" TargetMode="External"/><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1399" Type="http://schemas.openxmlformats.org/officeDocument/2006/relationships/hyperlink" Target="mailto:felix.ole@gmail.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publytech.22@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903" Type="http://schemas.openxmlformats.org/officeDocument/2006/relationships/hyperlink" Target="mailto:jorgeolmos50@hotmail.com" TargetMode="External"/><Relationship Id="rId1326" Type="http://schemas.openxmlformats.org/officeDocument/2006/relationships/hyperlink" Target="mailto:blancaar@gob.sn." TargetMode="External"/><Relationship Id="rId32" Type="http://schemas.openxmlformats.org/officeDocument/2006/relationships/hyperlink" Target="mailto:saas_wine@hotmail.com" TargetMode="External"/><Relationship Id="rId181" Type="http://schemas.openxmlformats.org/officeDocument/2006/relationships/hyperlink" Target="mailto:keops_ingenieria@prodigy.net.mx"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1390" Type="http://schemas.openxmlformats.org/officeDocument/2006/relationships/hyperlink" Target="mailto:manedevegetacionsadecv@gmail.com"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1348" Type="http://schemas.openxmlformats.org/officeDocument/2006/relationships/hyperlink" Target="mailto:osca.arcal@gmail.com" TargetMode="External"/><Relationship Id="rId1110" Type="http://schemas.openxmlformats.org/officeDocument/2006/relationships/hyperlink" Target="mailto:licitaciones@metrocarrier.com.mx" TargetMode="External"/><Relationship Id="rId1208" Type="http://schemas.openxmlformats.org/officeDocument/2006/relationships/hyperlink" Target="mailto:comercializadorareyesfacts@gmail.com" TargetMode="External"/><Relationship Id="rId1415" Type="http://schemas.openxmlformats.org/officeDocument/2006/relationships/hyperlink" Target="mailto:okatiavilla@gmail.com" TargetMode="External"/><Relationship Id="rId54" Type="http://schemas.openxmlformats.org/officeDocument/2006/relationships/hyperlink" Target="mailto:teknocom@gmail.com" TargetMode="External"/><Relationship Id="rId270" Type="http://schemas.openxmlformats.org/officeDocument/2006/relationships/hyperlink" Target="mailto:contralor_est15@hotmail.com"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claudia.navarro@aliant.mx"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807" Type="http://schemas.openxmlformats.org/officeDocument/2006/relationships/hyperlink" Target="mailto:inkpresionpv@gmail.com" TargetMode="External"/><Relationship Id="rId1437" Type="http://schemas.openxmlformats.org/officeDocument/2006/relationships/hyperlink" Target="mailto:faudirac@cartodata.com" TargetMode="External"/><Relationship Id="rId292" Type="http://schemas.openxmlformats.org/officeDocument/2006/relationships/hyperlink" Target="mailto:cyci_14@hotmail.com" TargetMode="External"/><Relationship Id="rId597" Type="http://schemas.openxmlformats.org/officeDocument/2006/relationships/hyperlink" Target="mailto:octavio@bikean.com.mx"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87" Type="http://schemas.openxmlformats.org/officeDocument/2006/relationships/hyperlink" Target="mailto:finanzas@firessa.com" TargetMode="External"/><Relationship Id="rId1294" Type="http://schemas.openxmlformats.org/officeDocument/2006/relationships/hyperlink" Target="mailto:auxadmi@e314.mx"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1361" Type="http://schemas.openxmlformats.org/officeDocument/2006/relationships/hyperlink" Target="mailto:lety.arcamtressor@gmail.com" TargetMode="External"/><Relationship Id="rId98" Type="http://schemas.openxmlformats.org/officeDocument/2006/relationships/hyperlink" Target="mailto:energiasanernesto@hotmail.com"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1319" Type="http://schemas.openxmlformats.org/officeDocument/2006/relationships/hyperlink" Target="mailto:csar3107@gmail.com" TargetMode="External"/><Relationship Id="rId25" Type="http://schemas.openxmlformats.org/officeDocument/2006/relationships/hyperlink" Target="mailto:daniel@mijobrands.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383" Type="http://schemas.openxmlformats.org/officeDocument/2006/relationships/hyperlink" Target="mailto:gerencia@racoweb.com.mx" TargetMode="External"/><Relationship Id="rId101" Type="http://schemas.openxmlformats.org/officeDocument/2006/relationships/hyperlink" Target="mailto:laopiniondevallarta@gmail.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613" Type="http://schemas.openxmlformats.org/officeDocument/2006/relationships/hyperlink" Target="mailto:josse_gonzalez@hotmail.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1450" Type="http://schemas.openxmlformats.org/officeDocument/2006/relationships/hyperlink" Target="mailto:mario.lopez@ldisolutions.com.mx" TargetMode="External"/><Relationship Id="rId1103" Type="http://schemas.openxmlformats.org/officeDocument/2006/relationships/hyperlink" Target="mailto:ernesto.segura@intertek.com" TargetMode="External"/><Relationship Id="rId1310" Type="http://schemas.openxmlformats.org/officeDocument/2006/relationships/hyperlink" Target="mailto:arli.zebadua@b1networks.com.mx" TargetMode="External"/><Relationship Id="rId1408" Type="http://schemas.openxmlformats.org/officeDocument/2006/relationships/hyperlink" Target="mailto:servicioalcliente@corporativocni.com.mx" TargetMode="External"/><Relationship Id="rId47" Type="http://schemas.openxmlformats.org/officeDocument/2006/relationships/hyperlink" Target="mailto:masterdj-fher@hotmail.com" TargetMode="External"/><Relationship Id="rId196" Type="http://schemas.openxmlformats.org/officeDocument/2006/relationships/hyperlink" Target="mailto:dsamirtrajes@hot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hermilo.santos@gmail.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1332" Type="http://schemas.openxmlformats.org/officeDocument/2006/relationships/hyperlink" Target="mailto:lopezgandaraclaudia1017@gmail.com" TargetMode="External"/><Relationship Id="rId69" Type="http://schemas.openxmlformats.org/officeDocument/2006/relationships/hyperlink" Target="mailto:info@kabla.mx" TargetMode="External"/><Relationship Id="rId285" Type="http://schemas.openxmlformats.org/officeDocument/2006/relationships/hyperlink" Target="mailto:alejandra.losa@phaseinmedical.com" TargetMode="External"/><Relationship Id="rId492" Type="http://schemas.openxmlformats.org/officeDocument/2006/relationships/hyperlink" Target="mailto:rt.terracerias@gmail.com" TargetMode="External"/><Relationship Id="rId797" Type="http://schemas.openxmlformats.org/officeDocument/2006/relationships/hyperlink" Target="mailto:analandero@inegraparking.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87" Type="http://schemas.openxmlformats.org/officeDocument/2006/relationships/hyperlink" Target="mailto:luisarmandoabarca@hot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1354" Type="http://schemas.openxmlformats.org/officeDocument/2006/relationships/hyperlink" Target="mailto:info@lukev.mx" TargetMode="External"/><Relationship Id="rId60" Type="http://schemas.openxmlformats.org/officeDocument/2006/relationships/hyperlink" Target="mailto:akireventas@yahoo.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1421" Type="http://schemas.openxmlformats.org/officeDocument/2006/relationships/hyperlink" Target="mailto:edgarsega96@gmail.com" TargetMode="External"/><Relationship Id="rId18" Type="http://schemas.openxmlformats.org/officeDocument/2006/relationships/hyperlink" Target="mailto:centre@europe.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1376" Type="http://schemas.openxmlformats.org/officeDocument/2006/relationships/hyperlink" Target="mailto:luis.llanos@gfmdk"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1443" Type="http://schemas.openxmlformats.org/officeDocument/2006/relationships/hyperlink" Target="mailto:roberto.dlv@grupodlv.mx" TargetMode="External"/><Relationship Id="rId1303" Type="http://schemas.openxmlformats.org/officeDocument/2006/relationships/hyperlink" Target="mailto:jlop.antonio@gmail.com"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1398" Type="http://schemas.openxmlformats.org/officeDocument/2006/relationships/hyperlink" Target="mailto:herreriabhpv@g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empresarialmontecapella@gmail.com"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1325" Type="http://schemas.openxmlformats.org/officeDocument/2006/relationships/hyperlink" Target="mailto:gestionuslc@gmail.comn" TargetMode="External"/><Relationship Id="rId902" Type="http://schemas.openxmlformats.org/officeDocument/2006/relationships/hyperlink" Target="mailto:negocios@hrratings.com" TargetMode="External"/><Relationship Id="rId31" Type="http://schemas.openxmlformats.org/officeDocument/2006/relationships/hyperlink" Target="mailto:mdiaz@grupoplexon.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1347" Type="http://schemas.openxmlformats.org/officeDocument/2006/relationships/hyperlink" Target="mailto:administracion@comercializadoramariant.net" TargetMode="External"/><Relationship Id="rId53" Type="http://schemas.openxmlformats.org/officeDocument/2006/relationships/hyperlink" Target="mailto:atracke@hotmail.com" TargetMode="External"/><Relationship Id="rId1207" Type="http://schemas.openxmlformats.org/officeDocument/2006/relationships/hyperlink" Target="mailto:devickmq@yahoo.com.mx" TargetMode="External"/><Relationship Id="rId1414" Type="http://schemas.openxmlformats.org/officeDocument/2006/relationships/hyperlink" Target="mailto:servicioalcliente@corporativocni.com.mx"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direccion@prosunminek" TargetMode="External"/><Relationship Id="rId1369" Type="http://schemas.openxmlformats.org/officeDocument/2006/relationships/hyperlink" Target="mailto:diazp@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806" Type="http://schemas.openxmlformats.org/officeDocument/2006/relationships/hyperlink" Target="mailto:ventas.centro@desimex.com.mx" TargetMode="External"/><Relationship Id="rId1436" Type="http://schemas.openxmlformats.org/officeDocument/2006/relationships/hyperlink" Target="mailto:propvr@gmail.com" TargetMode="External"/><Relationship Id="rId291" Type="http://schemas.openxmlformats.org/officeDocument/2006/relationships/hyperlink" Target="mailto:comercializadoradam@hotmail.com"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293" Type="http://schemas.openxmlformats.org/officeDocument/2006/relationships/hyperlink" Target="mailto:aekcrew@g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360" Type="http://schemas.openxmlformats.org/officeDocument/2006/relationships/hyperlink" Target="mailto:gabriela.casio@ismomotors.com" TargetMode="External"/><Relationship Id="rId1220" Type="http://schemas.openxmlformats.org/officeDocument/2006/relationships/hyperlink" Target="mailto:dianaluna.macias@gmail.com" TargetMode="External"/><Relationship Id="rId1318" Type="http://schemas.openxmlformats.org/officeDocument/2006/relationships/hyperlink" Target="mailto:coordinador@profesionalesdegestion.com" TargetMode="External"/><Relationship Id="rId24" Type="http://schemas.openxmlformats.org/officeDocument/2006/relationships/hyperlink" Target="mailto:forozcomorales@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92" Type="http://schemas.openxmlformats.org/officeDocument/2006/relationships/hyperlink" Target="mailto:administracion@systelcaller.mx" TargetMode="External"/><Relationship Id="rId100" Type="http://schemas.openxmlformats.org/officeDocument/2006/relationships/hyperlink" Target="mailto:david_jenni_maclin@hotmail.com" TargetMode="External"/><Relationship Id="rId338" Type="http://schemas.openxmlformats.org/officeDocument/2006/relationships/hyperlink" Target="mailto:iperralta@matco.com.mx" TargetMode="External"/><Relationship Id="rId545" Type="http://schemas.openxmlformats.org/officeDocument/2006/relationships/hyperlink" Target="mailto:juancarlos.hernandez@tradeusgroup.com" TargetMode="External"/><Relationship Id="rId752" Type="http://schemas.openxmlformats.org/officeDocument/2006/relationships/hyperlink" Target="mailto:austin@quite.com.mx" TargetMode="External"/><Relationship Id="rId1175" Type="http://schemas.openxmlformats.org/officeDocument/2006/relationships/hyperlink" Target="mailto:elvirabaro25@gmail.com" TargetMode="External"/><Relationship Id="rId1382" Type="http://schemas.openxmlformats.org/officeDocument/2006/relationships/hyperlink" Target="mailto:valdiviaerik77@gmail.com" TargetMode="External"/><Relationship Id="rId405" Type="http://schemas.openxmlformats.org/officeDocument/2006/relationships/hyperlink" Target="mailto:avb@spin.network" TargetMode="External"/><Relationship Id="rId612" Type="http://schemas.openxmlformats.org/officeDocument/2006/relationships/hyperlink" Target="mailto:lcp_ivanayala@contables.com" TargetMode="External"/><Relationship Id="rId1035" Type="http://schemas.openxmlformats.org/officeDocument/2006/relationships/hyperlink" Target="mailto:acuellar@pumps.supply.com" TargetMode="External"/><Relationship Id="rId1242" Type="http://schemas.openxmlformats.org/officeDocument/2006/relationships/hyperlink" Target="mailto:mmorales@tps.com.mx" TargetMode="External"/><Relationship Id="rId917" Type="http://schemas.openxmlformats.org/officeDocument/2006/relationships/hyperlink" Target="mailto:jorge.davalos@grupoigs.com.mx"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1407" Type="http://schemas.openxmlformats.org/officeDocument/2006/relationships/hyperlink" Target="mailto:servicioalcliente@corporativocni.com.mx" TargetMode="External"/><Relationship Id="rId195" Type="http://schemas.openxmlformats.org/officeDocument/2006/relationships/hyperlink" Target="mailto:fortec-fx140@hotmail.com" TargetMode="External"/><Relationship Id="rId262" Type="http://schemas.openxmlformats.org/officeDocument/2006/relationships/hyperlink" Target="mailto:jmfelixs@inbursa.com" TargetMode="External"/><Relationship Id="rId567" Type="http://schemas.openxmlformats.org/officeDocument/2006/relationships/hyperlink" Target="mailto:preciado.pablo@gmail.com" TargetMode="External"/><Relationship Id="rId1197" Type="http://schemas.openxmlformats.org/officeDocument/2006/relationships/hyperlink" Target="mailto:jferrer@polarisvallarta.com" TargetMode="External"/><Relationship Id="rId122" Type="http://schemas.openxmlformats.org/officeDocument/2006/relationships/hyperlink" Target="mailto:carlos.figueroa@megacable.com.mx"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57" Type="http://schemas.openxmlformats.org/officeDocument/2006/relationships/hyperlink" Target="mailto:engineerrm@hotmail.com" TargetMode="External"/><Relationship Id="rId427" Type="http://schemas.openxmlformats.org/officeDocument/2006/relationships/hyperlink" Target="mailto:sucomae@gmail.com" TargetMode="External"/><Relationship Id="rId634" Type="http://schemas.openxmlformats.org/officeDocument/2006/relationships/hyperlink" Target="mailto:corporativocgt@gmail.com" TargetMode="External"/><Relationship Id="rId841" Type="http://schemas.openxmlformats.org/officeDocument/2006/relationships/hyperlink" Target="mailto:deliac@inovacontrol.com.mx" TargetMode="External"/><Relationship Id="rId1264" Type="http://schemas.openxmlformats.org/officeDocument/2006/relationships/hyperlink" Target="mailto:renovatomanzoalondrasarai@gmail.com"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1331" Type="http://schemas.openxmlformats.org/officeDocument/2006/relationships/hyperlink" Target="mailto:gsannra@gmail.com" TargetMode="External"/><Relationship Id="rId68" Type="http://schemas.openxmlformats.org/officeDocument/2006/relationships/hyperlink" Target="mailto:bloggsmx@hotmail.com" TargetMode="External"/><Relationship Id="rId1429" Type="http://schemas.openxmlformats.org/officeDocument/2006/relationships/hyperlink" Target="mailto:mgiovanny_3011@hot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144" Type="http://schemas.openxmlformats.org/officeDocument/2006/relationships/hyperlink" Target="mailto:patricia@euzen.mx" TargetMode="External"/><Relationship Id="rId589" Type="http://schemas.openxmlformats.org/officeDocument/2006/relationships/hyperlink" Target="mailto:mapaza@positrace.com" TargetMode="External"/><Relationship Id="rId796" Type="http://schemas.openxmlformats.org/officeDocument/2006/relationships/hyperlink" Target="mailto:INTEGR@%20SOLUCIONES%20DE%20PARKING,%20S.R.L.%20DE%20C.V." TargetMode="External"/><Relationship Id="rId351" Type="http://schemas.openxmlformats.org/officeDocument/2006/relationships/hyperlink" Target="mailto:rodriguezcarranzaj@gmail.com" TargetMode="External"/><Relationship Id="rId449" Type="http://schemas.openxmlformats.org/officeDocument/2006/relationships/hyperlink" Target="mailto:serviciosvallartaindustrial@gmail.com" TargetMode="External"/><Relationship Id="rId656" Type="http://schemas.openxmlformats.org/officeDocument/2006/relationships/hyperlink" Target="mailto:arturo_ingciv@hotmail.com" TargetMode="External"/><Relationship Id="rId863" Type="http://schemas.openxmlformats.org/officeDocument/2006/relationships/hyperlink" Target="mailto:jaime.gonzalez@carsol.mx" TargetMode="External"/><Relationship Id="rId1079" Type="http://schemas.openxmlformats.org/officeDocument/2006/relationships/hyperlink" Target="mailto:martinezmcarlos@hotmail.com" TargetMode="External"/><Relationship Id="rId1286" Type="http://schemas.openxmlformats.org/officeDocument/2006/relationships/hyperlink" Target="mailto:Xpidia4@gmail.com" TargetMode="External"/><Relationship Id="rId211" Type="http://schemas.openxmlformats.org/officeDocument/2006/relationships/hyperlink" Target="mailto:fernando@gnode.mx" TargetMode="External"/><Relationship Id="rId309" Type="http://schemas.openxmlformats.org/officeDocument/2006/relationships/hyperlink" Target="mailto:larrylarson87@hotmail.com" TargetMode="External"/><Relationship Id="rId516" Type="http://schemas.openxmlformats.org/officeDocument/2006/relationships/hyperlink" Target="mailto:oli.barrera@menovum.com" TargetMode="External"/><Relationship Id="rId1146" Type="http://schemas.openxmlformats.org/officeDocument/2006/relationships/hyperlink" Target="mailto:rreyes@connectingnay" TargetMode="External"/><Relationship Id="rId723" Type="http://schemas.openxmlformats.org/officeDocument/2006/relationships/hyperlink" Target="mailto:dvarela@azultapatio.com" TargetMode="External"/><Relationship Id="rId930" Type="http://schemas.openxmlformats.org/officeDocument/2006/relationships/hyperlink" Target="mailto:kris22_sep@hotmail.com" TargetMode="External"/><Relationship Id="rId1006" Type="http://schemas.openxmlformats.org/officeDocument/2006/relationships/hyperlink" Target="mailto:casajorgepvt@gmail.com" TargetMode="External"/><Relationship Id="rId1353" Type="http://schemas.openxmlformats.org/officeDocument/2006/relationships/hyperlink" Target="mailto:monicasanchez90@gmail.com" TargetMode="External"/><Relationship Id="rId1213" Type="http://schemas.openxmlformats.org/officeDocument/2006/relationships/hyperlink" Target="mailto:dianaluna.macias@gmail.com" TargetMode="External"/><Relationship Id="rId1420" Type="http://schemas.openxmlformats.org/officeDocument/2006/relationships/hyperlink" Target="mailto:persianasdecovallarta@gmail.com" TargetMode="External"/><Relationship Id="rId17" Type="http://schemas.openxmlformats.org/officeDocument/2006/relationships/hyperlink" Target="mailto:director@limpiodevallarta.com" TargetMode="External"/><Relationship Id="rId166" Type="http://schemas.openxmlformats.org/officeDocument/2006/relationships/hyperlink" Target="mailto:gabriel@redbuttonmedia.com.mx" TargetMode="External"/><Relationship Id="rId373" Type="http://schemas.openxmlformats.org/officeDocument/2006/relationships/hyperlink" Target="mailto:direccion@baher.com.mx" TargetMode="External"/><Relationship Id="rId580" Type="http://schemas.openxmlformats.org/officeDocument/2006/relationships/hyperlink" Target="mailto:corporativocg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64"/>
  <sheetViews>
    <sheetView tabSelected="1" zoomScale="74" zoomScaleNormal="74" workbookViewId="0">
      <pane ySplit="3" topLeftCell="A1961" activePane="bottomLeft" state="frozen"/>
      <selection pane="bottomLeft" activeCell="U1" sqref="U1:Z1048576"/>
    </sheetView>
  </sheetViews>
  <sheetFormatPr baseColWidth="10" defaultColWidth="11.42578125" defaultRowHeight="12.75" x14ac:dyDescent="0.25"/>
  <cols>
    <col min="1" max="1" width="7.5703125" style="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3" customWidth="1"/>
    <col min="19" max="19" width="65.5703125" style="10" customWidth="1"/>
    <col min="20" max="20" width="25.28515625" style="3" bestFit="1" customWidth="1"/>
    <col min="21" max="16384" width="11.42578125" style="3"/>
  </cols>
  <sheetData>
    <row r="1" spans="1:20" ht="45" customHeight="1" x14ac:dyDescent="0.25">
      <c r="B1" s="150" t="s">
        <v>14139</v>
      </c>
      <c r="C1" s="150"/>
      <c r="D1" s="150"/>
      <c r="E1" s="150"/>
      <c r="F1" s="150"/>
      <c r="G1" s="150"/>
      <c r="H1" s="150"/>
      <c r="I1" s="150"/>
      <c r="J1" s="150"/>
      <c r="K1" s="150"/>
      <c r="L1" s="150"/>
      <c r="M1" s="150"/>
      <c r="N1" s="150"/>
      <c r="O1" s="150"/>
      <c r="P1" s="150"/>
      <c r="Q1" s="150"/>
      <c r="R1" s="150"/>
      <c r="S1" s="150"/>
    </row>
    <row r="2" spans="1:20" ht="36.75" customHeight="1" thickBot="1" x14ac:dyDescent="0.3">
      <c r="B2" s="151" t="s">
        <v>14906</v>
      </c>
      <c r="C2" s="151"/>
      <c r="D2" s="151"/>
      <c r="E2" s="151"/>
      <c r="F2" s="151"/>
      <c r="G2" s="151" t="s">
        <v>7455</v>
      </c>
      <c r="H2" s="151"/>
      <c r="I2" s="151"/>
      <c r="J2" s="151"/>
      <c r="K2" s="151"/>
      <c r="L2" s="151"/>
      <c r="M2" s="151"/>
      <c r="N2" s="151"/>
      <c r="O2" s="151"/>
      <c r="P2" s="151"/>
      <c r="Q2" s="151"/>
      <c r="R2" s="151"/>
      <c r="S2" s="151"/>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11715</v>
      </c>
      <c r="T3" s="7" t="s">
        <v>1</v>
      </c>
    </row>
    <row r="4" spans="1:20" s="36" customFormat="1" ht="63.75" customHeight="1" thickBot="1" x14ac:dyDescent="0.3">
      <c r="A4" s="121"/>
      <c r="B4" s="24">
        <v>1</v>
      </c>
      <c r="C4" s="40">
        <v>41313</v>
      </c>
      <c r="D4" s="24" t="s">
        <v>2</v>
      </c>
      <c r="E4" s="24" t="s">
        <v>8334</v>
      </c>
      <c r="F4" s="24" t="s">
        <v>201</v>
      </c>
      <c r="G4" s="41" t="s">
        <v>200</v>
      </c>
      <c r="H4" s="42" t="str">
        <f t="shared" ref="H4:H67" si="0">CONCATENATE(I4,",  COLONIA: ",J4,", C.P. ",K4,", LOCALIDAD: ",L4)</f>
        <v>MAR EGEO 638,  COLONIA: PLAMAR DE ARAMARA, C.P. 48314, LOCALIDAD: PUERTO VALLARTA, JALISCO</v>
      </c>
      <c r="I4" s="43" t="s">
        <v>1515</v>
      </c>
      <c r="J4" s="44" t="s">
        <v>1516</v>
      </c>
      <c r="K4" s="24">
        <v>48314</v>
      </c>
      <c r="L4" s="35" t="s">
        <v>1349</v>
      </c>
      <c r="M4" s="24" t="str">
        <f t="shared" ref="M4:M67" si="1">CONCATENATE(N4,"  ",O4)</f>
        <v xml:space="preserve">322 2249767  </v>
      </c>
      <c r="N4" s="45" t="s">
        <v>269</v>
      </c>
      <c r="O4" s="46"/>
      <c r="P4" s="47"/>
      <c r="Q4" s="48"/>
      <c r="R4" s="49"/>
      <c r="S4" s="50" t="s">
        <v>25</v>
      </c>
      <c r="T4" s="24" t="s">
        <v>202</v>
      </c>
    </row>
    <row r="5" spans="1:20" s="36" customFormat="1" ht="61.5" customHeight="1" thickBot="1" x14ac:dyDescent="0.3">
      <c r="B5" s="37">
        <v>2</v>
      </c>
      <c r="C5" s="40">
        <v>41313</v>
      </c>
      <c r="D5" s="24" t="s">
        <v>2</v>
      </c>
      <c r="E5" s="24" t="s">
        <v>8334</v>
      </c>
      <c r="F5" s="24" t="s">
        <v>169</v>
      </c>
      <c r="G5" s="41" t="s">
        <v>167</v>
      </c>
      <c r="H5" s="42" t="str">
        <f t="shared" si="0"/>
        <v>MICHOACAN,  COLONIA: FRACCIOAMIENTO LOS MANGO, C.P. , LOCALIDAD: SAN JOSE DEL VALLE, NAYARIT</v>
      </c>
      <c r="I5" s="43" t="s">
        <v>1517</v>
      </c>
      <c r="J5" s="44" t="s">
        <v>1518</v>
      </c>
      <c r="K5" s="24"/>
      <c r="L5" s="35" t="s">
        <v>1358</v>
      </c>
      <c r="M5" s="24" t="str">
        <f t="shared" si="1"/>
        <v xml:space="preserve">329 2950987  </v>
      </c>
      <c r="N5" s="45" t="s">
        <v>270</v>
      </c>
      <c r="O5" s="46"/>
      <c r="P5" s="47"/>
      <c r="Q5" s="48"/>
      <c r="R5" s="49"/>
      <c r="S5" s="50" t="s">
        <v>168</v>
      </c>
      <c r="T5" s="24" t="s">
        <v>170</v>
      </c>
    </row>
    <row r="6" spans="1:20" s="36" customFormat="1" ht="61.5" customHeight="1" thickBot="1" x14ac:dyDescent="0.3">
      <c r="B6" s="37">
        <v>3</v>
      </c>
      <c r="C6" s="40">
        <v>41313</v>
      </c>
      <c r="D6" s="24" t="s">
        <v>10200</v>
      </c>
      <c r="E6" s="24" t="s">
        <v>8334</v>
      </c>
      <c r="F6" s="24"/>
      <c r="G6" s="41" t="s">
        <v>705</v>
      </c>
      <c r="H6" s="42" t="str">
        <f t="shared" si="0"/>
        <v>MISMALOYA # 539,  COLONIA: JARDINES DEL PUERTO, C.P. , LOCALIDAD: PUERTO VALLARTA, JALISCO</v>
      </c>
      <c r="I6" s="43" t="s">
        <v>1519</v>
      </c>
      <c r="J6" s="44" t="s">
        <v>1419</v>
      </c>
      <c r="K6" s="24"/>
      <c r="L6" s="35" t="s">
        <v>1349</v>
      </c>
      <c r="M6" s="24" t="str">
        <f t="shared" si="1"/>
        <v xml:space="preserve">  </v>
      </c>
      <c r="N6" s="45"/>
      <c r="O6" s="46"/>
      <c r="P6" s="47"/>
      <c r="Q6" s="48"/>
      <c r="R6" s="49"/>
      <c r="S6" s="50" t="s">
        <v>354</v>
      </c>
      <c r="T6" s="24"/>
    </row>
    <row r="7" spans="1:20" s="36" customFormat="1" ht="49.5" customHeight="1" x14ac:dyDescent="0.25">
      <c r="A7" s="121"/>
      <c r="B7" s="37">
        <v>4</v>
      </c>
      <c r="C7" s="38">
        <v>41313</v>
      </c>
      <c r="D7" s="24" t="s">
        <v>2</v>
      </c>
      <c r="E7" s="24" t="s">
        <v>8335</v>
      </c>
      <c r="F7" s="24"/>
      <c r="G7" s="41" t="s">
        <v>231</v>
      </c>
      <c r="H7" s="42" t="str">
        <f t="shared" si="0"/>
        <v>ISABEL LA CATOLICA # 182,  COLONIA: MEXICO, D.F., C.P. , LOCALIDAD: MEXICO, D.F.</v>
      </c>
      <c r="I7" s="43" t="s">
        <v>1520</v>
      </c>
      <c r="J7" s="44" t="s">
        <v>1351</v>
      </c>
      <c r="K7" s="24"/>
      <c r="L7" s="35" t="s">
        <v>1351</v>
      </c>
      <c r="M7" s="24" t="str">
        <f t="shared" si="1"/>
        <v xml:space="preserve">551 164 9911  </v>
      </c>
      <c r="N7" s="45" t="s">
        <v>357</v>
      </c>
      <c r="O7" s="46"/>
      <c r="P7" s="47"/>
      <c r="Q7" s="48"/>
      <c r="R7" s="49"/>
      <c r="S7" s="50" t="s">
        <v>232</v>
      </c>
      <c r="T7" s="24"/>
    </row>
    <row r="8" spans="1:20" s="36" customFormat="1" ht="49.5" customHeight="1" x14ac:dyDescent="0.25">
      <c r="B8" s="37">
        <v>5</v>
      </c>
      <c r="C8" s="38">
        <v>41313</v>
      </c>
      <c r="D8" s="24" t="s">
        <v>2</v>
      </c>
      <c r="E8" s="24" t="s">
        <v>8334</v>
      </c>
      <c r="F8" s="24" t="s">
        <v>107</v>
      </c>
      <c r="G8" s="41" t="s">
        <v>106</v>
      </c>
      <c r="H8" s="42" t="str">
        <f t="shared" si="0"/>
        <v>MARRUECOS #907,  COLONIA: LOMAS DE EN MEDIO, C.P. 48290, LOCALIDAD: EL PITILLAL, PUERTO VALLARTA, JALISCO.</v>
      </c>
      <c r="I8" s="43" t="s">
        <v>11972</v>
      </c>
      <c r="J8" s="44" t="s">
        <v>11973</v>
      </c>
      <c r="K8" s="24">
        <v>48290</v>
      </c>
      <c r="L8" s="35" t="s">
        <v>11974</v>
      </c>
      <c r="M8" s="24" t="str">
        <f t="shared" si="1"/>
        <v>322 1527131  312 1958319</v>
      </c>
      <c r="N8" s="45" t="s">
        <v>11975</v>
      </c>
      <c r="O8" s="46" t="s">
        <v>11976</v>
      </c>
      <c r="P8" s="47"/>
      <c r="Q8" s="48" t="s">
        <v>11977</v>
      </c>
      <c r="R8" s="26" t="s">
        <v>11978</v>
      </c>
      <c r="S8" s="50" t="s">
        <v>11979</v>
      </c>
      <c r="T8" s="24" t="s">
        <v>108</v>
      </c>
    </row>
    <row r="9" spans="1:20" s="36" customFormat="1" ht="42" customHeight="1" x14ac:dyDescent="0.25">
      <c r="B9" s="37">
        <v>6</v>
      </c>
      <c r="C9" s="38">
        <v>41313</v>
      </c>
      <c r="D9" s="24" t="s">
        <v>2</v>
      </c>
      <c r="E9" s="24" t="s">
        <v>8335</v>
      </c>
      <c r="F9" s="24" t="s">
        <v>178</v>
      </c>
      <c r="G9" s="41" t="s">
        <v>176</v>
      </c>
      <c r="H9" s="42" t="str">
        <f t="shared" si="0"/>
        <v>AV. 16 DE SEPTIEMBRE # 1066,  COLONIA: MODERNA, C.P. , LOCALIDAD: GUADALAJARA, JALISCO</v>
      </c>
      <c r="I9" s="43" t="s">
        <v>1521</v>
      </c>
      <c r="J9" s="44" t="s">
        <v>1403</v>
      </c>
      <c r="K9" s="24"/>
      <c r="L9" s="35" t="s">
        <v>1352</v>
      </c>
      <c r="M9" s="24" t="str">
        <f t="shared" si="1"/>
        <v xml:space="preserve">333 6193672  </v>
      </c>
      <c r="N9" s="45" t="s">
        <v>271</v>
      </c>
      <c r="O9" s="46"/>
      <c r="P9" s="47"/>
      <c r="Q9" s="48"/>
      <c r="R9" s="49"/>
      <c r="S9" s="50" t="s">
        <v>177</v>
      </c>
      <c r="T9" s="24"/>
    </row>
    <row r="10" spans="1:20" s="36" customFormat="1" ht="42" customHeight="1" x14ac:dyDescent="0.25">
      <c r="A10" s="121"/>
      <c r="B10" s="37">
        <v>7</v>
      </c>
      <c r="C10" s="38">
        <v>41313</v>
      </c>
      <c r="D10" s="24" t="s">
        <v>2</v>
      </c>
      <c r="E10" s="24" t="s">
        <v>8334</v>
      </c>
      <c r="F10" s="24"/>
      <c r="G10" s="41" t="s">
        <v>233</v>
      </c>
      <c r="H10" s="42" t="str">
        <f t="shared" si="0"/>
        <v>TABACHINES # 646,  COLONIA: CENTRO, C.P. , LOCALIDAD: TEPATITLAN, JALISCO</v>
      </c>
      <c r="I10" s="43" t="s">
        <v>1522</v>
      </c>
      <c r="J10" s="44" t="s">
        <v>1374</v>
      </c>
      <c r="K10" s="24"/>
      <c r="L10" s="35" t="s">
        <v>1523</v>
      </c>
      <c r="M10" s="24" t="str">
        <f t="shared" si="1"/>
        <v xml:space="preserve">338 7812161  </v>
      </c>
      <c r="N10" s="45" t="s">
        <v>279</v>
      </c>
      <c r="O10" s="46"/>
      <c r="P10" s="47"/>
      <c r="Q10" s="48"/>
      <c r="R10" s="49"/>
      <c r="S10" s="50" t="s">
        <v>234</v>
      </c>
      <c r="T10" s="24"/>
    </row>
    <row r="11" spans="1:20" s="36" customFormat="1" ht="42" customHeight="1" x14ac:dyDescent="0.25">
      <c r="B11" s="37">
        <v>8</v>
      </c>
      <c r="C11" s="38">
        <v>41313</v>
      </c>
      <c r="D11" s="24" t="s">
        <v>2</v>
      </c>
      <c r="E11" s="24" t="s">
        <v>8335</v>
      </c>
      <c r="F11" s="24"/>
      <c r="G11" s="41" t="s">
        <v>238</v>
      </c>
      <c r="H11" s="42" t="str">
        <f t="shared" si="0"/>
        <v>MARSELLA # 570 INT. 102,  COLONIA: AMERICANA, C.P. , LOCALIDAD: GUADALAJARA, JALISCO</v>
      </c>
      <c r="I11" s="43" t="s">
        <v>1524</v>
      </c>
      <c r="J11" s="44" t="s">
        <v>1387</v>
      </c>
      <c r="K11" s="24"/>
      <c r="L11" s="35" t="s">
        <v>1352</v>
      </c>
      <c r="M11" s="24" t="str">
        <f t="shared" si="1"/>
        <v xml:space="preserve">333 6151638  </v>
      </c>
      <c r="N11" s="45" t="s">
        <v>272</v>
      </c>
      <c r="O11" s="46"/>
      <c r="P11" s="47"/>
      <c r="Q11" s="48"/>
      <c r="R11" s="49"/>
      <c r="S11" s="50" t="s">
        <v>226</v>
      </c>
      <c r="T11" s="24"/>
    </row>
    <row r="12" spans="1:20" s="36" customFormat="1" ht="42" customHeight="1" x14ac:dyDescent="0.25">
      <c r="B12" s="37">
        <v>9</v>
      </c>
      <c r="C12" s="38">
        <v>41313</v>
      </c>
      <c r="D12" s="24" t="s">
        <v>2</v>
      </c>
      <c r="E12" s="24" t="s">
        <v>8335</v>
      </c>
      <c r="F12" s="24" t="s">
        <v>284</v>
      </c>
      <c r="G12" s="41" t="s">
        <v>281</v>
      </c>
      <c r="H12" s="42" t="str">
        <f t="shared" si="0"/>
        <v>CALLE DISTRITO B2,  COLONIA: LOS LEONES, C.P. , LOCALIDAD: NUEVO LEON, MONTERREY N.L.</v>
      </c>
      <c r="I12" s="43" t="s">
        <v>1525</v>
      </c>
      <c r="J12" s="44" t="s">
        <v>1526</v>
      </c>
      <c r="K12" s="24"/>
      <c r="L12" s="35" t="s">
        <v>1527</v>
      </c>
      <c r="M12" s="24" t="str">
        <f t="shared" si="1"/>
        <v xml:space="preserve">888 3462337  </v>
      </c>
      <c r="N12" s="45" t="s">
        <v>282</v>
      </c>
      <c r="O12" s="46"/>
      <c r="P12" s="47"/>
      <c r="Q12" s="48"/>
      <c r="R12" s="49"/>
      <c r="S12" s="50" t="s">
        <v>283</v>
      </c>
      <c r="T12" s="24"/>
    </row>
    <row r="13" spans="1:20" s="36" customFormat="1" ht="42" customHeight="1" x14ac:dyDescent="0.25">
      <c r="A13" s="121"/>
      <c r="B13" s="37">
        <v>10</v>
      </c>
      <c r="C13" s="38">
        <v>41313</v>
      </c>
      <c r="D13" s="24" t="s">
        <v>2</v>
      </c>
      <c r="E13" s="24" t="s">
        <v>8334</v>
      </c>
      <c r="F13" s="24" t="s">
        <v>89</v>
      </c>
      <c r="G13" s="41" t="s">
        <v>87</v>
      </c>
      <c r="H13" s="42" t="str">
        <f t="shared" si="0"/>
        <v>RETORNO BOSQUE DE PARIS # 3,  COLONIA: BOQUES DE ARAGON, C.P. , LOCALIDAD: MEXICO</v>
      </c>
      <c r="I13" s="43" t="s">
        <v>1528</v>
      </c>
      <c r="J13" s="44" t="s">
        <v>1529</v>
      </c>
      <c r="K13" s="24"/>
      <c r="L13" s="35" t="s">
        <v>1530</v>
      </c>
      <c r="M13" s="24" t="str">
        <f t="shared" si="1"/>
        <v xml:space="preserve">555 7998069  </v>
      </c>
      <c r="N13" s="45" t="s">
        <v>273</v>
      </c>
      <c r="O13" s="46"/>
      <c r="P13" s="47"/>
      <c r="Q13" s="48"/>
      <c r="R13" s="49"/>
      <c r="S13" s="50" t="s">
        <v>88</v>
      </c>
      <c r="T13" s="24"/>
    </row>
    <row r="14" spans="1:20" s="36" customFormat="1" ht="42" customHeight="1" x14ac:dyDescent="0.25">
      <c r="B14" s="37">
        <v>11</v>
      </c>
      <c r="C14" s="38">
        <v>41313</v>
      </c>
      <c r="D14" s="24" t="s">
        <v>2</v>
      </c>
      <c r="E14" s="24" t="s">
        <v>8334</v>
      </c>
      <c r="F14" s="24" t="s">
        <v>120</v>
      </c>
      <c r="G14" s="41" t="s">
        <v>118</v>
      </c>
      <c r="H14" s="42" t="str">
        <f t="shared" si="0"/>
        <v>JUAN ALDAMA #296,  COLONIA: INDEPENDENCIA, C.P. , LOCALIDAD: PUERTO VALLARTA, JALISCO</v>
      </c>
      <c r="I14" s="43" t="s">
        <v>2279</v>
      </c>
      <c r="J14" s="44" t="s">
        <v>1466</v>
      </c>
      <c r="K14" s="24"/>
      <c r="L14" s="35" t="s">
        <v>1349</v>
      </c>
      <c r="M14" s="24" t="str">
        <f t="shared" si="1"/>
        <v xml:space="preserve">322 2250006  </v>
      </c>
      <c r="N14" s="45" t="s">
        <v>274</v>
      </c>
      <c r="O14" s="46"/>
      <c r="P14" s="47"/>
      <c r="Q14" s="48"/>
      <c r="R14" s="49"/>
      <c r="S14" s="50" t="s">
        <v>119</v>
      </c>
      <c r="T14" s="24" t="s">
        <v>121</v>
      </c>
    </row>
    <row r="15" spans="1:20" s="36" customFormat="1" ht="42" customHeight="1" x14ac:dyDescent="0.25">
      <c r="B15" s="37">
        <v>12</v>
      </c>
      <c r="C15" s="38">
        <v>41313</v>
      </c>
      <c r="D15" s="24" t="s">
        <v>2</v>
      </c>
      <c r="E15" s="24" t="s">
        <v>8335</v>
      </c>
      <c r="F15" s="24" t="s">
        <v>8</v>
      </c>
      <c r="G15" s="41" t="s">
        <v>235</v>
      </c>
      <c r="H15" s="42" t="str">
        <f t="shared" si="0"/>
        <v>PERIFERICO SUR # 6360,  COLONIA: LOMAS DE CUATRO, C.P. , LOCALIDAD: TLAQUEPAQUE, JALISCO</v>
      </c>
      <c r="I15" s="43" t="s">
        <v>1531</v>
      </c>
      <c r="J15" s="44" t="s">
        <v>1532</v>
      </c>
      <c r="K15" s="24"/>
      <c r="L15" s="35" t="s">
        <v>1410</v>
      </c>
      <c r="M15" s="24" t="str">
        <f t="shared" si="1"/>
        <v xml:space="preserve">333 6685419 / 5410  </v>
      </c>
      <c r="N15" s="45" t="s">
        <v>355</v>
      </c>
      <c r="O15" s="46"/>
      <c r="P15" s="47"/>
      <c r="Q15" s="48"/>
      <c r="R15" s="49" t="s">
        <v>66</v>
      </c>
      <c r="S15" s="50" t="s">
        <v>236</v>
      </c>
      <c r="T15" s="24"/>
    </row>
    <row r="16" spans="1:20" s="36" customFormat="1" ht="42" customHeight="1" x14ac:dyDescent="0.25">
      <c r="A16" s="121"/>
      <c r="B16" s="37">
        <v>13</v>
      </c>
      <c r="C16" s="38">
        <v>41313</v>
      </c>
      <c r="D16" s="24" t="s">
        <v>2</v>
      </c>
      <c r="E16" s="24" t="s">
        <v>8335</v>
      </c>
      <c r="F16" s="24" t="s">
        <v>133</v>
      </c>
      <c r="G16" s="41" t="s">
        <v>131</v>
      </c>
      <c r="H16" s="42" t="str">
        <f t="shared" si="0"/>
        <v>AV. VALLARTA # 6503 INT.B5A,  COLONIA: CIUDAD GRANJA, C.P. , LOCALIDAD: GUADALAJARA, JALISCO</v>
      </c>
      <c r="I16" s="43" t="s">
        <v>1533</v>
      </c>
      <c r="J16" s="44" t="s">
        <v>1367</v>
      </c>
      <c r="K16" s="24"/>
      <c r="L16" s="35" t="s">
        <v>1352</v>
      </c>
      <c r="M16" s="24" t="str">
        <f t="shared" si="1"/>
        <v xml:space="preserve">333 8545010  </v>
      </c>
      <c r="N16" s="45" t="s">
        <v>275</v>
      </c>
      <c r="O16" s="46"/>
      <c r="P16" s="47"/>
      <c r="Q16" s="48"/>
      <c r="R16" s="49"/>
      <c r="S16" s="50" t="s">
        <v>132</v>
      </c>
      <c r="T16" s="24"/>
    </row>
    <row r="17" spans="1:20" s="36" customFormat="1" ht="42" customHeight="1" x14ac:dyDescent="0.25">
      <c r="B17" s="37">
        <v>14</v>
      </c>
      <c r="C17" s="38">
        <v>41313</v>
      </c>
      <c r="D17" s="24" t="s">
        <v>2</v>
      </c>
      <c r="E17" s="24" t="s">
        <v>8334</v>
      </c>
      <c r="F17" s="24" t="s">
        <v>113</v>
      </c>
      <c r="G17" s="41" t="s">
        <v>111</v>
      </c>
      <c r="H17" s="42" t="str">
        <f t="shared" si="0"/>
        <v>HIDALGO 717,  COLONIA: LOMA BONITA, C.P. , LOCALIDAD: PUERTO VALLARTA, JALISCO</v>
      </c>
      <c r="I17" s="43" t="s">
        <v>1534</v>
      </c>
      <c r="J17" s="44" t="s">
        <v>1535</v>
      </c>
      <c r="K17" s="24"/>
      <c r="L17" s="35" t="s">
        <v>1349</v>
      </c>
      <c r="M17" s="24" t="str">
        <f t="shared" si="1"/>
        <v xml:space="preserve">322 2230585  </v>
      </c>
      <c r="N17" s="45" t="s">
        <v>276</v>
      </c>
      <c r="O17" s="46"/>
      <c r="P17" s="47"/>
      <c r="Q17" s="48"/>
      <c r="R17" s="49"/>
      <c r="S17" s="50" t="s">
        <v>112</v>
      </c>
      <c r="T17" s="24" t="s">
        <v>114</v>
      </c>
    </row>
    <row r="18" spans="1:20" s="36" customFormat="1" ht="42" customHeight="1" x14ac:dyDescent="0.25">
      <c r="B18" s="37">
        <v>15</v>
      </c>
      <c r="C18" s="38">
        <v>41313</v>
      </c>
      <c r="D18" s="24" t="s">
        <v>2</v>
      </c>
      <c r="E18" s="24" t="s">
        <v>8334</v>
      </c>
      <c r="F18" s="24" t="s">
        <v>186</v>
      </c>
      <c r="G18" s="41" t="s">
        <v>184</v>
      </c>
      <c r="H18" s="42" t="str">
        <f t="shared" si="0"/>
        <v>FERMIN FIESTRA # 1517 ,  COLONIA: MODERNA, C.P. , LOCALIDAD: GUADALAJARA, JALISCO</v>
      </c>
      <c r="I18" s="43" t="s">
        <v>1536</v>
      </c>
      <c r="J18" s="44" t="s">
        <v>1403</v>
      </c>
      <c r="K18" s="24"/>
      <c r="L18" s="35" t="s">
        <v>1352</v>
      </c>
      <c r="M18" s="24" t="str">
        <f t="shared" si="1"/>
        <v xml:space="preserve">333 8106678/333 8106679  </v>
      </c>
      <c r="N18" s="45" t="s">
        <v>277</v>
      </c>
      <c r="O18" s="46"/>
      <c r="P18" s="47"/>
      <c r="Q18" s="48"/>
      <c r="R18" s="49"/>
      <c r="S18" s="50" t="s">
        <v>185</v>
      </c>
      <c r="T18" s="24" t="s">
        <v>187</v>
      </c>
    </row>
    <row r="19" spans="1:20" s="36" customFormat="1" ht="42" customHeight="1" x14ac:dyDescent="0.25">
      <c r="A19" s="121"/>
      <c r="B19" s="37">
        <v>16</v>
      </c>
      <c r="C19" s="38">
        <v>41313</v>
      </c>
      <c r="D19" s="24" t="s">
        <v>2</v>
      </c>
      <c r="E19" s="24" t="s">
        <v>8334</v>
      </c>
      <c r="F19" s="24" t="s">
        <v>126</v>
      </c>
      <c r="G19" s="41" t="s">
        <v>124</v>
      </c>
      <c r="H19" s="42" t="str">
        <f t="shared" si="0"/>
        <v>AV.LOPEZ MATEOS # 449,  COLONIA: LADRON DE GUEVARA, C.P. , LOCALIDAD: GUADALAJARA, JALISCO</v>
      </c>
      <c r="I19" s="43" t="s">
        <v>1537</v>
      </c>
      <c r="J19" s="44" t="s">
        <v>1396</v>
      </c>
      <c r="K19" s="24"/>
      <c r="L19" s="35" t="s">
        <v>1352</v>
      </c>
      <c r="M19" s="24" t="str">
        <f t="shared" si="1"/>
        <v xml:space="preserve">333 1593502  </v>
      </c>
      <c r="N19" s="45" t="s">
        <v>278</v>
      </c>
      <c r="O19" s="46"/>
      <c r="P19" s="47"/>
      <c r="Q19" s="48"/>
      <c r="R19" s="49"/>
      <c r="S19" s="50" t="s">
        <v>125</v>
      </c>
      <c r="T19" s="24"/>
    </row>
    <row r="20" spans="1:20" s="36" customFormat="1" ht="42" customHeight="1" x14ac:dyDescent="0.25">
      <c r="B20" s="37">
        <v>17</v>
      </c>
      <c r="C20" s="38">
        <v>41313</v>
      </c>
      <c r="D20" s="24" t="s">
        <v>2</v>
      </c>
      <c r="E20" s="24" t="s">
        <v>8335</v>
      </c>
      <c r="F20" s="24" t="s">
        <v>295</v>
      </c>
      <c r="G20" s="41" t="s">
        <v>294</v>
      </c>
      <c r="H20" s="42" t="str">
        <f t="shared" si="0"/>
        <v>AV. CORUÑA # 199 DESPACHO 401,  COLONIA: VIADUCTO PIEDAD, C.P. , LOCALIDAD: IZTACALCO, MEXICO, D.F.</v>
      </c>
      <c r="I20" s="43" t="s">
        <v>1538</v>
      </c>
      <c r="J20" s="44" t="s">
        <v>1539</v>
      </c>
      <c r="K20" s="24"/>
      <c r="L20" s="35" t="s">
        <v>1540</v>
      </c>
      <c r="M20" s="24" t="str">
        <f t="shared" si="1"/>
        <v xml:space="preserve">  </v>
      </c>
      <c r="N20" s="45"/>
      <c r="O20" s="46"/>
      <c r="P20" s="47"/>
      <c r="Q20" s="48"/>
      <c r="R20" s="49"/>
      <c r="S20" s="50" t="s">
        <v>232</v>
      </c>
      <c r="T20" s="24"/>
    </row>
    <row r="21" spans="1:20" s="36" customFormat="1" ht="42" customHeight="1" x14ac:dyDescent="0.25">
      <c r="B21" s="37">
        <v>18</v>
      </c>
      <c r="C21" s="38">
        <v>41313</v>
      </c>
      <c r="D21" s="24" t="s">
        <v>2</v>
      </c>
      <c r="E21" s="24" t="s">
        <v>8335</v>
      </c>
      <c r="F21" s="24" t="s">
        <v>166</v>
      </c>
      <c r="G21" s="41" t="s">
        <v>165</v>
      </c>
      <c r="H21" s="42" t="str">
        <f t="shared" si="0"/>
        <v>SAN LUIS GONZAGA # 5248 10,  COLONIA: JARDINES DE GUADALUPE, C.P. , LOCALIDAD: ZAPOPAN, JALISCO</v>
      </c>
      <c r="I21" s="43" t="s">
        <v>1541</v>
      </c>
      <c r="J21" s="44" t="s">
        <v>1542</v>
      </c>
      <c r="K21" s="24"/>
      <c r="L21" s="35" t="s">
        <v>1366</v>
      </c>
      <c r="M21" s="24" t="str">
        <f t="shared" si="1"/>
        <v xml:space="preserve">  </v>
      </c>
      <c r="N21" s="45"/>
      <c r="O21" s="46"/>
      <c r="P21" s="47"/>
      <c r="Q21" s="48"/>
      <c r="R21" s="49"/>
      <c r="S21" s="50" t="s">
        <v>210</v>
      </c>
      <c r="T21" s="24"/>
    </row>
    <row r="22" spans="1:20" s="36" customFormat="1" ht="42" customHeight="1" x14ac:dyDescent="0.25">
      <c r="A22" s="121"/>
      <c r="B22" s="37">
        <v>19</v>
      </c>
      <c r="C22" s="38">
        <v>41313</v>
      </c>
      <c r="D22" s="24" t="s">
        <v>2</v>
      </c>
      <c r="E22" s="24" t="s">
        <v>8334</v>
      </c>
      <c r="F22" s="24" t="s">
        <v>75</v>
      </c>
      <c r="G22" s="41" t="s">
        <v>82</v>
      </c>
      <c r="H22" s="42" t="str">
        <f t="shared" si="0"/>
        <v>PROLONGACION BRASIL # 150,  COLONIA: LA VENA, C.P. , LOCALIDAD: PUERTO VALLARTA, JALISCO</v>
      </c>
      <c r="I22" s="43" t="s">
        <v>1543</v>
      </c>
      <c r="J22" s="44" t="s">
        <v>1363</v>
      </c>
      <c r="K22" s="24"/>
      <c r="L22" s="35" t="s">
        <v>1349</v>
      </c>
      <c r="M22" s="24" t="str">
        <f t="shared" si="1"/>
        <v xml:space="preserve">329 2935076  </v>
      </c>
      <c r="N22" s="45" t="s">
        <v>239</v>
      </c>
      <c r="O22" s="46"/>
      <c r="P22" s="47"/>
      <c r="Q22" s="48"/>
      <c r="R22" s="49"/>
      <c r="S22" s="50" t="s">
        <v>74</v>
      </c>
      <c r="T22" s="24" t="s">
        <v>76</v>
      </c>
    </row>
    <row r="23" spans="1:20" s="36" customFormat="1" ht="42" customHeight="1" x14ac:dyDescent="0.25">
      <c r="B23" s="37">
        <v>20</v>
      </c>
      <c r="C23" s="38">
        <v>41313</v>
      </c>
      <c r="D23" s="24" t="s">
        <v>2</v>
      </c>
      <c r="E23" s="24" t="s">
        <v>8334</v>
      </c>
      <c r="F23" s="24"/>
      <c r="G23" s="41" t="s">
        <v>214</v>
      </c>
      <c r="H23" s="42" t="str">
        <f t="shared" si="0"/>
        <v>FRANCISCO VILLA #375,  COLONIA: OLIMPICA, C.P. 48330, LOCALIDAD: PUERTO VALLARTA, JALISCO</v>
      </c>
      <c r="I23" s="43" t="s">
        <v>5319</v>
      </c>
      <c r="J23" s="44" t="s">
        <v>1362</v>
      </c>
      <c r="K23" s="24" t="s">
        <v>3169</v>
      </c>
      <c r="L23" s="35" t="s">
        <v>1349</v>
      </c>
      <c r="M23" s="24" t="str">
        <f t="shared" si="1"/>
        <v xml:space="preserve">322 1749898  </v>
      </c>
      <c r="N23" s="45" t="s">
        <v>5320</v>
      </c>
      <c r="O23" s="46"/>
      <c r="P23" s="47"/>
      <c r="Q23" s="48"/>
      <c r="R23" s="49" t="s">
        <v>5321</v>
      </c>
      <c r="S23" s="50" t="s">
        <v>215</v>
      </c>
      <c r="T23" s="24"/>
    </row>
    <row r="24" spans="1:20" s="36" customFormat="1" ht="42" customHeight="1" x14ac:dyDescent="0.25">
      <c r="B24" s="37">
        <v>21</v>
      </c>
      <c r="C24" s="38">
        <v>41313</v>
      </c>
      <c r="D24" s="24" t="s">
        <v>2</v>
      </c>
      <c r="E24" s="24" t="s">
        <v>8334</v>
      </c>
      <c r="F24" s="24" t="s">
        <v>196</v>
      </c>
      <c r="G24" s="41" t="s">
        <v>194</v>
      </c>
      <c r="H24" s="42" t="str">
        <f t="shared" si="0"/>
        <v>VENUSTIANO CARRANZA # 7889,  COLONIA: ZAPOPAN, C.P. , LOCALIDAD: ZAPOPAN, JALISCO</v>
      </c>
      <c r="I24" s="43" t="s">
        <v>1544</v>
      </c>
      <c r="J24" s="44" t="s">
        <v>1391</v>
      </c>
      <c r="K24" s="24"/>
      <c r="L24" s="35" t="s">
        <v>1366</v>
      </c>
      <c r="M24" s="24" t="str">
        <f t="shared" si="1"/>
        <v xml:space="preserve">333 6331729  </v>
      </c>
      <c r="N24" s="45" t="s">
        <v>241</v>
      </c>
      <c r="O24" s="46"/>
      <c r="P24" s="47"/>
      <c r="Q24" s="48"/>
      <c r="R24" s="49"/>
      <c r="S24" s="50" t="s">
        <v>195</v>
      </c>
      <c r="T24" s="24"/>
    </row>
    <row r="25" spans="1:20" s="36" customFormat="1" ht="42" customHeight="1" x14ac:dyDescent="0.25">
      <c r="A25" s="121"/>
      <c r="B25" s="37">
        <v>22</v>
      </c>
      <c r="C25" s="38">
        <v>41313</v>
      </c>
      <c r="D25" s="24" t="s">
        <v>2</v>
      </c>
      <c r="E25" s="24" t="s">
        <v>8334</v>
      </c>
      <c r="F25" s="24" t="s">
        <v>129</v>
      </c>
      <c r="G25" s="41" t="s">
        <v>127</v>
      </c>
      <c r="H25" s="42" t="str">
        <f t="shared" si="0"/>
        <v>RIO GRANDE # 237 INT. 1,  COLONIA: LOPEZ MATEOS, C.P. , LOCALIDAD: PUERTO VALLARTA, JALISCO</v>
      </c>
      <c r="I25" s="43" t="s">
        <v>1545</v>
      </c>
      <c r="J25" s="44" t="s">
        <v>1386</v>
      </c>
      <c r="K25" s="24"/>
      <c r="L25" s="35" t="s">
        <v>1349</v>
      </c>
      <c r="M25" s="24" t="str">
        <f t="shared" si="1"/>
        <v xml:space="preserve">322 1395471  </v>
      </c>
      <c r="N25" s="45" t="s">
        <v>240</v>
      </c>
      <c r="O25" s="46"/>
      <c r="P25" s="47"/>
      <c r="Q25" s="48"/>
      <c r="R25" s="49"/>
      <c r="S25" s="50" t="s">
        <v>128</v>
      </c>
      <c r="T25" s="24" t="s">
        <v>130</v>
      </c>
    </row>
    <row r="26" spans="1:20" s="36" customFormat="1" ht="42" customHeight="1" x14ac:dyDescent="0.25">
      <c r="B26" s="37">
        <v>23</v>
      </c>
      <c r="C26" s="38">
        <v>41313</v>
      </c>
      <c r="D26" s="24" t="s">
        <v>2</v>
      </c>
      <c r="E26" s="24" t="s">
        <v>8335</v>
      </c>
      <c r="F26" s="24" t="s">
        <v>1123</v>
      </c>
      <c r="G26" s="41" t="s">
        <v>161</v>
      </c>
      <c r="H26" s="42" t="str">
        <f t="shared" si="0"/>
        <v>CUBILETE 2953,  COLONIA: JARDINES DE PLAZA DEL SOL, C.P. , LOCALIDAD: ZAPOPAN, JALISCO</v>
      </c>
      <c r="I26" s="43" t="s">
        <v>1546</v>
      </c>
      <c r="J26" s="44" t="s">
        <v>1446</v>
      </c>
      <c r="K26" s="24"/>
      <c r="L26" s="35" t="s">
        <v>1366</v>
      </c>
      <c r="M26" s="24" t="str">
        <f t="shared" si="1"/>
        <v xml:space="preserve">333 6470569  </v>
      </c>
      <c r="N26" s="45" t="s">
        <v>242</v>
      </c>
      <c r="O26" s="46"/>
      <c r="P26" s="47"/>
      <c r="Q26" s="48"/>
      <c r="R26" s="49"/>
      <c r="S26" s="50" t="s">
        <v>1122</v>
      </c>
      <c r="T26" s="24"/>
    </row>
    <row r="27" spans="1:20" s="36" customFormat="1" ht="42" customHeight="1" x14ac:dyDescent="0.25">
      <c r="B27" s="37">
        <v>24</v>
      </c>
      <c r="C27" s="38">
        <v>41313</v>
      </c>
      <c r="D27" s="24" t="s">
        <v>2</v>
      </c>
      <c r="E27" s="24" t="s">
        <v>8335</v>
      </c>
      <c r="F27" s="24" t="s">
        <v>301</v>
      </c>
      <c r="G27" s="41" t="s">
        <v>300</v>
      </c>
      <c r="H27" s="42" t="str">
        <f t="shared" si="0"/>
        <v>CARRETERA MEXICO TEXCOCO KM 23.9 S/N,  COLONIA: CARLOS HANK GONZALEZ, C.P. , LOCALIDAD: EDO. DE MEXICO</v>
      </c>
      <c r="I27" s="43" t="s">
        <v>1547</v>
      </c>
      <c r="J27" s="44" t="s">
        <v>1548</v>
      </c>
      <c r="K27" s="24"/>
      <c r="L27" s="35" t="s">
        <v>1549</v>
      </c>
      <c r="M27" s="24" t="str">
        <f t="shared" si="1"/>
        <v xml:space="preserve">322 290 0646  </v>
      </c>
      <c r="N27" s="45" t="s">
        <v>438</v>
      </c>
      <c r="O27" s="46"/>
      <c r="P27" s="47"/>
      <c r="Q27" s="48"/>
      <c r="R27" s="49"/>
      <c r="S27" s="50" t="s">
        <v>302</v>
      </c>
      <c r="T27" s="24"/>
    </row>
    <row r="28" spans="1:20" s="36" customFormat="1" ht="42" customHeight="1" x14ac:dyDescent="0.25">
      <c r="A28" s="121"/>
      <c r="B28" s="37">
        <v>25</v>
      </c>
      <c r="C28" s="38">
        <v>41313</v>
      </c>
      <c r="D28" s="24" t="s">
        <v>2</v>
      </c>
      <c r="E28" s="24" t="s">
        <v>8335</v>
      </c>
      <c r="F28" s="24" t="s">
        <v>199</v>
      </c>
      <c r="G28" s="41" t="s">
        <v>197</v>
      </c>
      <c r="H28" s="42" t="str">
        <f t="shared" si="0"/>
        <v>CARR. FEDERAL LIBRE MEXICO-TEXCOCO KM-27 EXT. 36-A,  COLONIA: SECTOR EJERCITO DEL TRABAJO, C.P. , LOCALIDAD: CHICOLOAPAN DE JUAREZ</v>
      </c>
      <c r="I28" s="43" t="s">
        <v>1550</v>
      </c>
      <c r="J28" s="44" t="s">
        <v>1551</v>
      </c>
      <c r="K28" s="24"/>
      <c r="L28" s="35" t="s">
        <v>1552</v>
      </c>
      <c r="M28" s="24" t="str">
        <f t="shared" si="1"/>
        <v xml:space="preserve">462 6269702  </v>
      </c>
      <c r="N28" s="45" t="s">
        <v>243</v>
      </c>
      <c r="O28" s="46"/>
      <c r="P28" s="47"/>
      <c r="Q28" s="48"/>
      <c r="R28" s="49" t="s">
        <v>5986</v>
      </c>
      <c r="S28" s="50" t="s">
        <v>198</v>
      </c>
      <c r="T28" s="24"/>
    </row>
    <row r="29" spans="1:20" s="36" customFormat="1" ht="42" customHeight="1" x14ac:dyDescent="0.25">
      <c r="B29" s="37">
        <v>26</v>
      </c>
      <c r="C29" s="38">
        <v>41313</v>
      </c>
      <c r="D29" s="24" t="s">
        <v>2</v>
      </c>
      <c r="E29" s="24" t="s">
        <v>8334</v>
      </c>
      <c r="F29" s="24" t="s">
        <v>172</v>
      </c>
      <c r="G29" s="41" t="s">
        <v>171</v>
      </c>
      <c r="H29" s="42" t="str">
        <f t="shared" si="0"/>
        <v>EXIQUIO CORONA # 213,  COLONIA: PITILLAL, CENTRO, C.P. 48290, LOCALIDAD: PUERTO VALLARTA, JALISCO</v>
      </c>
      <c r="I29" s="43" t="s">
        <v>1553</v>
      </c>
      <c r="J29" s="44" t="s">
        <v>1427</v>
      </c>
      <c r="K29" s="24">
        <v>48290</v>
      </c>
      <c r="L29" s="35" t="s">
        <v>1349</v>
      </c>
      <c r="M29" s="24" t="str">
        <f t="shared" si="1"/>
        <v xml:space="preserve">322 2253505  </v>
      </c>
      <c r="N29" s="45" t="s">
        <v>280</v>
      </c>
      <c r="O29" s="46"/>
      <c r="P29" s="47"/>
      <c r="Q29" s="48"/>
      <c r="R29" s="49"/>
      <c r="S29" s="50" t="s">
        <v>183</v>
      </c>
      <c r="T29" s="24" t="s">
        <v>173</v>
      </c>
    </row>
    <row r="30" spans="1:20" s="36" customFormat="1" ht="42" customHeight="1" x14ac:dyDescent="0.25">
      <c r="B30" s="37">
        <v>27</v>
      </c>
      <c r="C30" s="38">
        <v>41313</v>
      </c>
      <c r="D30" s="24" t="s">
        <v>2</v>
      </c>
      <c r="E30" s="24" t="s">
        <v>8334</v>
      </c>
      <c r="F30" s="24" t="s">
        <v>148</v>
      </c>
      <c r="G30" s="41" t="s">
        <v>146</v>
      </c>
      <c r="H30" s="42" t="str">
        <f t="shared" si="0"/>
        <v>VISTAS LAS LOMAS # 41,  COLONIA: VISTAS LAS LOMAS, C.P. , LOCALIDAD: TLAJOMULCO DE ZUÑIGA</v>
      </c>
      <c r="I30" s="43" t="s">
        <v>1554</v>
      </c>
      <c r="J30" s="44" t="s">
        <v>1555</v>
      </c>
      <c r="K30" s="24"/>
      <c r="L30" s="35" t="s">
        <v>1556</v>
      </c>
      <c r="M30" s="24" t="str">
        <f t="shared" si="1"/>
        <v xml:space="preserve">3316053854  </v>
      </c>
      <c r="N30" s="45">
        <v>3316053854</v>
      </c>
      <c r="O30" s="46"/>
      <c r="P30" s="47"/>
      <c r="Q30" s="48"/>
      <c r="R30" s="49"/>
      <c r="S30" s="50" t="s">
        <v>147</v>
      </c>
      <c r="T30" s="24" t="s">
        <v>149</v>
      </c>
    </row>
    <row r="31" spans="1:20" s="36" customFormat="1" ht="42" customHeight="1" x14ac:dyDescent="0.25">
      <c r="A31" s="121"/>
      <c r="B31" s="37">
        <v>28</v>
      </c>
      <c r="C31" s="38">
        <v>41313</v>
      </c>
      <c r="D31" s="24" t="s">
        <v>2</v>
      </c>
      <c r="E31" s="24" t="s">
        <v>8334</v>
      </c>
      <c r="F31" s="24"/>
      <c r="G31" s="41" t="s">
        <v>220</v>
      </c>
      <c r="H31" s="42" t="str">
        <f t="shared" si="0"/>
        <v>CARRETERA LIBREA LOS ALTOS # 901,  COLONIA: FRACCIONAMIENTO REVOLUCION, C.P. , LOCALIDAD: TLAQUEPAQUE, JALISCO</v>
      </c>
      <c r="I31" s="43" t="s">
        <v>1557</v>
      </c>
      <c r="J31" s="44" t="s">
        <v>1558</v>
      </c>
      <c r="K31" s="24"/>
      <c r="L31" s="35" t="s">
        <v>1410</v>
      </c>
      <c r="M31" s="24" t="str">
        <f t="shared" si="1"/>
        <v xml:space="preserve">333 6002715  </v>
      </c>
      <c r="N31" s="45" t="s">
        <v>244</v>
      </c>
      <c r="O31" s="46"/>
      <c r="P31" s="47"/>
      <c r="Q31" s="48"/>
      <c r="R31" s="49"/>
      <c r="S31" s="50" t="s">
        <v>221</v>
      </c>
      <c r="T31" s="24"/>
    </row>
    <row r="32" spans="1:20" s="36" customFormat="1" ht="42" customHeight="1" x14ac:dyDescent="0.25">
      <c r="B32" s="37">
        <v>29</v>
      </c>
      <c r="C32" s="38">
        <v>41313</v>
      </c>
      <c r="D32" s="24" t="s">
        <v>2</v>
      </c>
      <c r="E32" s="24" t="s">
        <v>8334</v>
      </c>
      <c r="F32" s="24"/>
      <c r="G32" s="41" t="s">
        <v>217</v>
      </c>
      <c r="H32" s="42" t="str">
        <f t="shared" si="0"/>
        <v>CIRCUITO DEL SAUCE # 120,  COLONIA: ALTOS BOSQUES, C.P. 45654, LOCALIDAD: ZAPOPAN, JALISCO</v>
      </c>
      <c r="I32" s="43" t="s">
        <v>1559</v>
      </c>
      <c r="J32" s="44" t="s">
        <v>1560</v>
      </c>
      <c r="K32" s="24">
        <v>45654</v>
      </c>
      <c r="L32" s="35" t="s">
        <v>1366</v>
      </c>
      <c r="M32" s="24" t="str">
        <f t="shared" si="1"/>
        <v xml:space="preserve">331 5896239  </v>
      </c>
      <c r="N32" s="45" t="s">
        <v>245</v>
      </c>
      <c r="O32" s="46"/>
      <c r="P32" s="47"/>
      <c r="Q32" s="48"/>
      <c r="R32" s="49"/>
      <c r="S32" s="50" t="s">
        <v>218</v>
      </c>
      <c r="T32" s="24"/>
    </row>
    <row r="33" spans="1:20" s="36" customFormat="1" ht="42" customHeight="1" x14ac:dyDescent="0.25">
      <c r="B33" s="37">
        <v>30</v>
      </c>
      <c r="C33" s="38">
        <v>41313</v>
      </c>
      <c r="D33" s="24" t="s">
        <v>2</v>
      </c>
      <c r="E33" s="24" t="s">
        <v>8334</v>
      </c>
      <c r="F33" s="24" t="s">
        <v>104</v>
      </c>
      <c r="G33" s="41" t="s">
        <v>102</v>
      </c>
      <c r="H33" s="42" t="str">
        <f t="shared" si="0"/>
        <v>NUEVA CELAYA 103,  COLONIA: CINCO SEÑOTRES, C.P. , LOCALIDAD: ZACATECAS, ZACATECAS</v>
      </c>
      <c r="I33" s="43" t="s">
        <v>1561</v>
      </c>
      <c r="J33" s="44" t="s">
        <v>1562</v>
      </c>
      <c r="K33" s="24"/>
      <c r="L33" s="35" t="s">
        <v>1563</v>
      </c>
      <c r="M33" s="24" t="str">
        <f t="shared" si="1"/>
        <v xml:space="preserve">492 9223040  </v>
      </c>
      <c r="N33" s="45" t="s">
        <v>246</v>
      </c>
      <c r="O33" s="46"/>
      <c r="P33" s="47"/>
      <c r="Q33" s="48"/>
      <c r="R33" s="49"/>
      <c r="S33" s="50" t="s">
        <v>103</v>
      </c>
      <c r="T33" s="24" t="s">
        <v>105</v>
      </c>
    </row>
    <row r="34" spans="1:20" s="36" customFormat="1" ht="42" customHeight="1" x14ac:dyDescent="0.25">
      <c r="A34" s="121"/>
      <c r="B34" s="37">
        <v>31</v>
      </c>
      <c r="C34" s="38">
        <v>41313</v>
      </c>
      <c r="D34" s="24" t="s">
        <v>2</v>
      </c>
      <c r="E34" s="24" t="s">
        <v>8334</v>
      </c>
      <c r="F34" s="24" t="s">
        <v>156</v>
      </c>
      <c r="G34" s="41" t="s">
        <v>154</v>
      </c>
      <c r="H34" s="42" t="str">
        <f t="shared" si="0"/>
        <v>AV. PROLONGACION COPAL 4465 ,  COLONIA: ARBOLEDAS DEL SUR, C.P. , LOCALIDAD: GUADALAJARA, JALISCO</v>
      </c>
      <c r="I34" s="43" t="s">
        <v>1564</v>
      </c>
      <c r="J34" s="44" t="s">
        <v>1565</v>
      </c>
      <c r="K34" s="24"/>
      <c r="L34" s="35" t="s">
        <v>1352</v>
      </c>
      <c r="M34" s="24" t="str">
        <f t="shared" si="1"/>
        <v xml:space="preserve">333 9154527  </v>
      </c>
      <c r="N34" s="45" t="s">
        <v>247</v>
      </c>
      <c r="O34" s="46"/>
      <c r="P34" s="47"/>
      <c r="Q34" s="48"/>
      <c r="R34" s="49"/>
      <c r="S34" s="50" t="s">
        <v>155</v>
      </c>
      <c r="T34" s="24" t="s">
        <v>157</v>
      </c>
    </row>
    <row r="35" spans="1:20" s="36" customFormat="1" ht="42" customHeight="1" x14ac:dyDescent="0.25">
      <c r="B35" s="37">
        <v>32</v>
      </c>
      <c r="C35" s="38">
        <v>41313</v>
      </c>
      <c r="D35" s="24" t="s">
        <v>2195</v>
      </c>
      <c r="E35" s="24" t="s">
        <v>8334</v>
      </c>
      <c r="F35" s="24" t="s">
        <v>323</v>
      </c>
      <c r="G35" s="41" t="s">
        <v>320</v>
      </c>
      <c r="H35" s="42" t="str">
        <f t="shared" si="0"/>
        <v>AV. VILLA COLONIAL # 601,  COLONIA: LOS PORTALES, C.P. , LOCALIDAD: PUERTO VALLARTA, JALISCO</v>
      </c>
      <c r="I35" s="43" t="s">
        <v>1566</v>
      </c>
      <c r="J35" s="44" t="s">
        <v>1399</v>
      </c>
      <c r="K35" s="24"/>
      <c r="L35" s="35" t="s">
        <v>1349</v>
      </c>
      <c r="M35" s="24" t="str">
        <f t="shared" si="1"/>
        <v xml:space="preserve">322 2996171  </v>
      </c>
      <c r="N35" s="45" t="s">
        <v>321</v>
      </c>
      <c r="O35" s="46"/>
      <c r="P35" s="47"/>
      <c r="Q35" s="48"/>
      <c r="R35" s="49"/>
      <c r="S35" s="50" t="s">
        <v>322</v>
      </c>
      <c r="T35" s="24" t="s">
        <v>324</v>
      </c>
    </row>
    <row r="36" spans="1:20" s="36" customFormat="1" ht="42" customHeight="1" x14ac:dyDescent="0.25">
      <c r="B36" s="37">
        <v>33</v>
      </c>
      <c r="C36" s="38">
        <v>41313</v>
      </c>
      <c r="D36" s="24" t="s">
        <v>2</v>
      </c>
      <c r="E36" s="24" t="s">
        <v>8334</v>
      </c>
      <c r="F36" s="24" t="s">
        <v>208</v>
      </c>
      <c r="G36" s="41" t="s">
        <v>206</v>
      </c>
      <c r="H36" s="42" t="str">
        <f t="shared" si="0"/>
        <v>AV. TORRECILLAS,  COLONIA: LAS PINITAS, C.P. , LOCALIDAD: EL SALTO, JALISCO</v>
      </c>
      <c r="I36" s="43" t="s">
        <v>1567</v>
      </c>
      <c r="J36" s="44" t="s">
        <v>1568</v>
      </c>
      <c r="K36" s="24"/>
      <c r="L36" s="35" t="s">
        <v>1422</v>
      </c>
      <c r="M36" s="24" t="str">
        <f t="shared" si="1"/>
        <v xml:space="preserve">333 7006222  </v>
      </c>
      <c r="N36" s="45" t="s">
        <v>248</v>
      </c>
      <c r="O36" s="46"/>
      <c r="P36" s="47"/>
      <c r="Q36" s="48"/>
      <c r="R36" s="49"/>
      <c r="S36" s="50" t="s">
        <v>207</v>
      </c>
      <c r="T36" s="24" t="s">
        <v>209</v>
      </c>
    </row>
    <row r="37" spans="1:20" s="36" customFormat="1" ht="42" customHeight="1" x14ac:dyDescent="0.25">
      <c r="A37" s="121"/>
      <c r="B37" s="37">
        <v>34</v>
      </c>
      <c r="C37" s="38">
        <v>41313</v>
      </c>
      <c r="D37" s="24" t="s">
        <v>2</v>
      </c>
      <c r="E37" s="24" t="s">
        <v>8334</v>
      </c>
      <c r="F37" s="24"/>
      <c r="G37" s="41" t="s">
        <v>137</v>
      </c>
      <c r="H37" s="42" t="str">
        <f t="shared" si="0"/>
        <v>CALLEJON DEL SOCORRO,S/N  ,  COLONIA: DELAGACION LAS JUNTAS, C.P. , LOCALIDAD: PUERTO VALLARTA, JALISCO</v>
      </c>
      <c r="I37" s="43" t="s">
        <v>1569</v>
      </c>
      <c r="J37" s="44" t="s">
        <v>1360</v>
      </c>
      <c r="K37" s="24"/>
      <c r="L37" s="35" t="s">
        <v>1349</v>
      </c>
      <c r="M37" s="24" t="str">
        <f t="shared" si="1"/>
        <v xml:space="preserve">322 1142640  </v>
      </c>
      <c r="N37" s="45" t="s">
        <v>249</v>
      </c>
      <c r="O37" s="46"/>
      <c r="P37" s="47"/>
      <c r="Q37" s="48"/>
      <c r="R37" s="49"/>
      <c r="S37" s="50" t="s">
        <v>138</v>
      </c>
      <c r="T37" s="24"/>
    </row>
    <row r="38" spans="1:20" s="36" customFormat="1" ht="42" customHeight="1" x14ac:dyDescent="0.25">
      <c r="B38" s="37">
        <v>35</v>
      </c>
      <c r="C38" s="38">
        <v>41313</v>
      </c>
      <c r="D38" s="24" t="s">
        <v>2</v>
      </c>
      <c r="E38" s="24" t="s">
        <v>8334</v>
      </c>
      <c r="F38" s="24"/>
      <c r="G38" s="41" t="s">
        <v>237</v>
      </c>
      <c r="H38" s="42" t="str">
        <f t="shared" si="0"/>
        <v>TAMAULIPAS # 1293,  COLONIA: SAN MIGUEL DE MEZQUITAN, C.P. 44260, LOCALIDAD: GUADALAJARA, JALISCO</v>
      </c>
      <c r="I38" s="43" t="s">
        <v>1570</v>
      </c>
      <c r="J38" s="44" t="s">
        <v>1571</v>
      </c>
      <c r="K38" s="24">
        <v>44260</v>
      </c>
      <c r="L38" s="35" t="s">
        <v>1352</v>
      </c>
      <c r="M38" s="24" t="str">
        <f t="shared" si="1"/>
        <v xml:space="preserve">333 8246249  </v>
      </c>
      <c r="N38" s="45" t="s">
        <v>250</v>
      </c>
      <c r="O38" s="46"/>
      <c r="P38" s="47"/>
      <c r="Q38" s="48"/>
      <c r="R38" s="49"/>
      <c r="S38" s="50" t="s">
        <v>216</v>
      </c>
      <c r="T38" s="24"/>
    </row>
    <row r="39" spans="1:20" s="36" customFormat="1" ht="42" customHeight="1" x14ac:dyDescent="0.25">
      <c r="B39" s="37">
        <v>36</v>
      </c>
      <c r="C39" s="38">
        <v>41313</v>
      </c>
      <c r="D39" s="24" t="s">
        <v>2</v>
      </c>
      <c r="E39" s="24" t="s">
        <v>8335</v>
      </c>
      <c r="F39" s="24" t="s">
        <v>288</v>
      </c>
      <c r="G39" s="41" t="s">
        <v>285</v>
      </c>
      <c r="H39" s="42" t="str">
        <f t="shared" si="0"/>
        <v>CALLE SAYULA # 123 PISO 3,  COLONIA: MITRAS SUR, C.P. , LOCALIDAD: NUEVO LEON, MONTERREY N.L.</v>
      </c>
      <c r="I39" s="43" t="s">
        <v>2280</v>
      </c>
      <c r="J39" s="44" t="s">
        <v>1572</v>
      </c>
      <c r="K39" s="24"/>
      <c r="L39" s="35" t="s">
        <v>1527</v>
      </c>
      <c r="M39" s="24" t="str">
        <f t="shared" si="1"/>
        <v xml:space="preserve">888 6475063  </v>
      </c>
      <c r="N39" s="45" t="s">
        <v>287</v>
      </c>
      <c r="O39" s="46"/>
      <c r="P39" s="47"/>
      <c r="Q39" s="48"/>
      <c r="R39" s="49"/>
      <c r="S39" s="50" t="s">
        <v>286</v>
      </c>
      <c r="T39" s="24"/>
    </row>
    <row r="40" spans="1:20" s="36" customFormat="1" ht="42" customHeight="1" x14ac:dyDescent="0.25">
      <c r="A40" s="121"/>
      <c r="B40" s="37">
        <v>37</v>
      </c>
      <c r="C40" s="38">
        <v>41313</v>
      </c>
      <c r="D40" s="24" t="s">
        <v>2</v>
      </c>
      <c r="E40" s="24" t="s">
        <v>8335</v>
      </c>
      <c r="F40" s="24" t="s">
        <v>193</v>
      </c>
      <c r="G40" s="41" t="s">
        <v>191</v>
      </c>
      <c r="H40" s="42" t="str">
        <f t="shared" si="0"/>
        <v>HERCULES # 2386,  COLONIA: JARDINES DEL BOSQUE, C.P. , LOCALIDAD: GUADALAJARA, JALISCO</v>
      </c>
      <c r="I40" s="43" t="s">
        <v>1573</v>
      </c>
      <c r="J40" s="44" t="s">
        <v>1420</v>
      </c>
      <c r="K40" s="24"/>
      <c r="L40" s="35" t="s">
        <v>1352</v>
      </c>
      <c r="M40" s="24" t="str">
        <f t="shared" si="1"/>
        <v xml:space="preserve">333 1230334
333 3318214  </v>
      </c>
      <c r="N40" s="45" t="s">
        <v>437</v>
      </c>
      <c r="O40" s="46"/>
      <c r="P40" s="47"/>
      <c r="Q40" s="48"/>
      <c r="R40" s="49"/>
      <c r="S40" s="50" t="s">
        <v>192</v>
      </c>
      <c r="T40" s="24"/>
    </row>
    <row r="41" spans="1:20" s="36" customFormat="1" ht="42" customHeight="1" x14ac:dyDescent="0.25">
      <c r="B41" s="37">
        <v>38</v>
      </c>
      <c r="C41" s="38">
        <v>41313</v>
      </c>
      <c r="D41" s="24" t="s">
        <v>2</v>
      </c>
      <c r="E41" s="24" t="s">
        <v>8334</v>
      </c>
      <c r="F41" s="24" t="s">
        <v>21</v>
      </c>
      <c r="G41" s="41" t="s">
        <v>20</v>
      </c>
      <c r="H41" s="42" t="str">
        <f t="shared" si="0"/>
        <v>ANDADOR HERIBERTO JARA 523,  COLONIA: INFONAVIT CTM, C.P. , LOCALIDAD: PUERTO VALLARTA, JALISCO</v>
      </c>
      <c r="I41" s="43" t="s">
        <v>1574</v>
      </c>
      <c r="J41" s="44" t="s">
        <v>1452</v>
      </c>
      <c r="K41" s="24"/>
      <c r="L41" s="35" t="s">
        <v>1349</v>
      </c>
      <c r="M41" s="24" t="str">
        <f t="shared" si="1"/>
        <v xml:space="preserve">322 1140402
322 222 5023  </v>
      </c>
      <c r="N41" s="45" t="s">
        <v>436</v>
      </c>
      <c r="O41" s="46"/>
      <c r="P41" s="47"/>
      <c r="Q41" s="48"/>
      <c r="R41" s="49"/>
      <c r="S41" s="50" t="s">
        <v>139</v>
      </c>
      <c r="T41" s="24" t="s">
        <v>140</v>
      </c>
    </row>
    <row r="42" spans="1:20" s="36" customFormat="1" ht="42" customHeight="1" x14ac:dyDescent="0.25">
      <c r="B42" s="37">
        <v>39</v>
      </c>
      <c r="C42" s="38">
        <v>41313</v>
      </c>
      <c r="D42" s="24" t="s">
        <v>2</v>
      </c>
      <c r="E42" s="24" t="s">
        <v>8335</v>
      </c>
      <c r="F42" s="24" t="s">
        <v>319</v>
      </c>
      <c r="G42" s="41" t="s">
        <v>316</v>
      </c>
      <c r="H42" s="42" t="str">
        <f t="shared" si="0"/>
        <v>VENECIA # 118,  COLONIA: DIAZ ORDAZ, C.P. , LOCALIDAD: PUERTO VALLARTA, JALISCO</v>
      </c>
      <c r="I42" s="43" t="s">
        <v>1575</v>
      </c>
      <c r="J42" s="44" t="s">
        <v>1451</v>
      </c>
      <c r="K42" s="24"/>
      <c r="L42" s="35" t="s">
        <v>1349</v>
      </c>
      <c r="M42" s="24" t="str">
        <f t="shared" si="1"/>
        <v xml:space="preserve">322 2248108 
322 2931735  </v>
      </c>
      <c r="N42" s="45" t="s">
        <v>317</v>
      </c>
      <c r="O42" s="46"/>
      <c r="P42" s="47"/>
      <c r="Q42" s="48"/>
      <c r="R42" s="49"/>
      <c r="S42" s="50" t="s">
        <v>318</v>
      </c>
      <c r="T42" s="24"/>
    </row>
    <row r="43" spans="1:20" s="36" customFormat="1" ht="42" customHeight="1" x14ac:dyDescent="0.25">
      <c r="A43" s="121"/>
      <c r="B43" s="37">
        <v>40</v>
      </c>
      <c r="C43" s="38">
        <v>41313</v>
      </c>
      <c r="D43" s="24" t="s">
        <v>2</v>
      </c>
      <c r="E43" s="24" t="s">
        <v>8334</v>
      </c>
      <c r="F43" s="24"/>
      <c r="G43" s="41" t="s">
        <v>224</v>
      </c>
      <c r="H43" s="42" t="str">
        <f t="shared" si="0"/>
        <v>INDUSTRIAS  # 26,  COLONIA: VILLA LAS FLORES, C.P. , LOCALIDAD: PUERTO VALLARTA, JALISCO</v>
      </c>
      <c r="I43" s="43" t="s">
        <v>1576</v>
      </c>
      <c r="J43" s="44" t="s">
        <v>1373</v>
      </c>
      <c r="K43" s="24"/>
      <c r="L43" s="35" t="s">
        <v>1349</v>
      </c>
      <c r="M43" s="24" t="str">
        <f t="shared" si="1"/>
        <v xml:space="preserve">322 1854414  </v>
      </c>
      <c r="N43" s="45" t="s">
        <v>251</v>
      </c>
      <c r="O43" s="46"/>
      <c r="P43" s="47"/>
      <c r="Q43" s="48"/>
      <c r="R43" s="49"/>
      <c r="S43" s="50" t="s">
        <v>225</v>
      </c>
      <c r="T43" s="24"/>
    </row>
    <row r="44" spans="1:20" s="36" customFormat="1" ht="42" customHeight="1" x14ac:dyDescent="0.25">
      <c r="B44" s="37">
        <v>41</v>
      </c>
      <c r="C44" s="38">
        <v>41313</v>
      </c>
      <c r="D44" s="24" t="s">
        <v>11980</v>
      </c>
      <c r="E44" s="24" t="s">
        <v>8335</v>
      </c>
      <c r="F44" s="24" t="s">
        <v>330</v>
      </c>
      <c r="G44" s="41" t="s">
        <v>328</v>
      </c>
      <c r="H44" s="42" t="str">
        <f t="shared" si="0"/>
        <v>AV. GUILLERMO GONZALEZ CAMARENA #1200 INT. 10 Y 12,  COLONIA: CENTRO DE CIUDAD SANTA FE, C.P. 1200, LOCALIDAD: ALCALDÍA ALVARO OBREGON, CIUDAD DE MEXICO</v>
      </c>
      <c r="I44" s="43" t="s">
        <v>11981</v>
      </c>
      <c r="J44" s="44" t="s">
        <v>11982</v>
      </c>
      <c r="K44" s="24">
        <v>1200</v>
      </c>
      <c r="L44" s="35" t="s">
        <v>11983</v>
      </c>
      <c r="M44" s="24" t="str">
        <f t="shared" si="1"/>
        <v xml:space="preserve">551 5003130  </v>
      </c>
      <c r="N44" s="45" t="s">
        <v>329</v>
      </c>
      <c r="O44" s="46"/>
      <c r="P44" s="47"/>
      <c r="Q44" s="48"/>
      <c r="R44" s="26" t="s">
        <v>11984</v>
      </c>
      <c r="S44" s="50" t="s">
        <v>46</v>
      </c>
      <c r="T44" s="24"/>
    </row>
    <row r="45" spans="1:20" s="36" customFormat="1" ht="42" customHeight="1" x14ac:dyDescent="0.25">
      <c r="B45" s="37">
        <v>42</v>
      </c>
      <c r="C45" s="38">
        <v>41313</v>
      </c>
      <c r="D45" s="24" t="s">
        <v>2</v>
      </c>
      <c r="E45" s="24" t="s">
        <v>8335</v>
      </c>
      <c r="F45" s="24" t="s">
        <v>8604</v>
      </c>
      <c r="G45" s="41" t="s">
        <v>219</v>
      </c>
      <c r="H45" s="42" t="str">
        <f t="shared" si="0"/>
        <v>CARETERA LIBRE A ZOPOTLANEJO KM 5 # 5000,  COLONIA: SAN PEDRITO, C.P. 45625, LOCALIDAD: TLAQUEPAQUE, JALISCO</v>
      </c>
      <c r="I45" s="43" t="s">
        <v>1578</v>
      </c>
      <c r="J45" s="44" t="s">
        <v>1579</v>
      </c>
      <c r="K45" s="24" t="s">
        <v>7659</v>
      </c>
      <c r="L45" s="35" t="s">
        <v>1410</v>
      </c>
      <c r="M45" s="24" t="str">
        <f t="shared" si="1"/>
        <v xml:space="preserve">333 6900080  extension 113
  </v>
      </c>
      <c r="N45" s="45" t="s">
        <v>8610</v>
      </c>
      <c r="O45" s="46"/>
      <c r="P45" s="47"/>
      <c r="Q45" s="48" t="s">
        <v>8605</v>
      </c>
      <c r="R45" s="52"/>
      <c r="S45" s="50" t="s">
        <v>8606</v>
      </c>
      <c r="T45" s="24"/>
    </row>
    <row r="46" spans="1:20" s="36" customFormat="1" ht="42" customHeight="1" x14ac:dyDescent="0.25">
      <c r="A46" s="121"/>
      <c r="B46" s="37">
        <v>43</v>
      </c>
      <c r="C46" s="38">
        <v>41313</v>
      </c>
      <c r="D46" s="24" t="s">
        <v>5664</v>
      </c>
      <c r="E46" s="24" t="s">
        <v>8335</v>
      </c>
      <c r="F46" s="24"/>
      <c r="G46" s="41" t="s">
        <v>212</v>
      </c>
      <c r="H46" s="42" t="str">
        <f t="shared" si="0"/>
        <v>PASEO DE LA MARINA NORTE # 435,  COLONIA: MARINA VALLARTA, C.P. 48354, LOCALIDAD: PUERTO VALLARTA, JALISCO</v>
      </c>
      <c r="I46" s="43" t="s">
        <v>1580</v>
      </c>
      <c r="J46" s="44" t="s">
        <v>1370</v>
      </c>
      <c r="K46" s="24">
        <v>48354</v>
      </c>
      <c r="L46" s="35" t="s">
        <v>1349</v>
      </c>
      <c r="M46" s="24" t="str">
        <f t="shared" si="1"/>
        <v xml:space="preserve">322 2260000  </v>
      </c>
      <c r="N46" s="45" t="s">
        <v>252</v>
      </c>
      <c r="O46" s="46"/>
      <c r="P46" s="47"/>
      <c r="Q46" s="48"/>
      <c r="R46" s="49"/>
      <c r="S46" s="50" t="s">
        <v>213</v>
      </c>
      <c r="T46" s="24"/>
    </row>
    <row r="47" spans="1:20" s="36" customFormat="1" ht="42" customHeight="1" x14ac:dyDescent="0.25">
      <c r="B47" s="37">
        <v>44</v>
      </c>
      <c r="C47" s="38">
        <v>41313</v>
      </c>
      <c r="D47" s="24" t="s">
        <v>2</v>
      </c>
      <c r="E47" s="24" t="s">
        <v>8335</v>
      </c>
      <c r="F47" s="24"/>
      <c r="G47" s="41" t="s">
        <v>222</v>
      </c>
      <c r="H47" s="42" t="str">
        <f t="shared" si="0"/>
        <v>PASEO DE LA REFORMA # 2654 ,  COLONIA: LOMAS ALTAS, C.P. , LOCALIDAD: MEXICO, D.F.</v>
      </c>
      <c r="I47" s="43" t="s">
        <v>1581</v>
      </c>
      <c r="J47" s="44" t="s">
        <v>1582</v>
      </c>
      <c r="K47" s="24"/>
      <c r="L47" s="35" t="s">
        <v>1351</v>
      </c>
      <c r="M47" s="24" t="str">
        <f t="shared" si="1"/>
        <v xml:space="preserve">333 6300819  </v>
      </c>
      <c r="N47" s="45" t="s">
        <v>253</v>
      </c>
      <c r="O47" s="46"/>
      <c r="P47" s="47"/>
      <c r="Q47" s="48"/>
      <c r="R47" s="49"/>
      <c r="S47" s="50" t="s">
        <v>223</v>
      </c>
      <c r="T47" s="24"/>
    </row>
    <row r="48" spans="1:20" s="36" customFormat="1" ht="42" customHeight="1" x14ac:dyDescent="0.25">
      <c r="B48" s="37">
        <v>45</v>
      </c>
      <c r="C48" s="38">
        <v>41313</v>
      </c>
      <c r="D48" s="24" t="s">
        <v>2</v>
      </c>
      <c r="E48" s="24" t="s">
        <v>8335</v>
      </c>
      <c r="F48" s="24" t="s">
        <v>95</v>
      </c>
      <c r="G48" s="41" t="s">
        <v>356</v>
      </c>
      <c r="H48" s="42" t="str">
        <f t="shared" si="0"/>
        <v>FRANCISCO VILLA N°421 ,  COLONIA: OLIMPICA, C.P. , LOCALIDAD: PUERTO VALLARTA, JALISCO</v>
      </c>
      <c r="I48" s="43" t="s">
        <v>1583</v>
      </c>
      <c r="J48" s="44" t="s">
        <v>1362</v>
      </c>
      <c r="K48" s="24"/>
      <c r="L48" s="35" t="s">
        <v>1349</v>
      </c>
      <c r="M48" s="24" t="str">
        <f t="shared" si="1"/>
        <v xml:space="preserve">322 2224489  </v>
      </c>
      <c r="N48" s="45" t="s">
        <v>254</v>
      </c>
      <c r="O48" s="46"/>
      <c r="P48" s="47"/>
      <c r="Q48" s="48"/>
      <c r="R48" s="49"/>
      <c r="S48" s="50" t="s">
        <v>94</v>
      </c>
      <c r="T48" s="24" t="s">
        <v>158</v>
      </c>
    </row>
    <row r="49" spans="1:20" s="36" customFormat="1" ht="42" customHeight="1" x14ac:dyDescent="0.25">
      <c r="A49" s="121"/>
      <c r="B49" s="37">
        <v>46</v>
      </c>
      <c r="C49" s="38">
        <v>41313</v>
      </c>
      <c r="D49" s="24" t="s">
        <v>2</v>
      </c>
      <c r="E49" s="24" t="s">
        <v>8334</v>
      </c>
      <c r="F49" s="24" t="s">
        <v>92</v>
      </c>
      <c r="G49" s="41" t="s">
        <v>90</v>
      </c>
      <c r="H49" s="42" t="str">
        <f t="shared" si="0"/>
        <v>ENRIQUE RODO 2987,  COLONIA: PRADO PROVIDENCIA, C.P. , LOCALIDAD: GUADALAJARA, JALISCO</v>
      </c>
      <c r="I49" s="43" t="s">
        <v>1584</v>
      </c>
      <c r="J49" s="44" t="s">
        <v>1514</v>
      </c>
      <c r="K49" s="24"/>
      <c r="L49" s="35" t="s">
        <v>1352</v>
      </c>
      <c r="M49" s="24" t="str">
        <f t="shared" si="1"/>
        <v xml:space="preserve">333 6422108  </v>
      </c>
      <c r="N49" s="45" t="s">
        <v>255</v>
      </c>
      <c r="O49" s="46"/>
      <c r="P49" s="47"/>
      <c r="Q49" s="48"/>
      <c r="R49" s="49"/>
      <c r="S49" s="50" t="s">
        <v>91</v>
      </c>
      <c r="T49" s="24" t="s">
        <v>93</v>
      </c>
    </row>
    <row r="50" spans="1:20" s="36" customFormat="1" ht="42" customHeight="1" x14ac:dyDescent="0.25">
      <c r="B50" s="37">
        <v>47</v>
      </c>
      <c r="C50" s="38">
        <v>41313</v>
      </c>
      <c r="D50" s="24" t="s">
        <v>2</v>
      </c>
      <c r="E50" s="24" t="s">
        <v>8335</v>
      </c>
      <c r="F50" s="24" t="s">
        <v>190</v>
      </c>
      <c r="G50" s="41" t="s">
        <v>188</v>
      </c>
      <c r="H50" s="42" t="str">
        <f t="shared" si="0"/>
        <v>BLVD.FCO MEDINA ASCENCIO Y NIZA,  COLONIA: VERSALLES, C.P. , LOCALIDAD: PUERTO VALLARTA, JALISCO</v>
      </c>
      <c r="I50" s="43" t="s">
        <v>1585</v>
      </c>
      <c r="J50" s="44" t="s">
        <v>1356</v>
      </c>
      <c r="K50" s="24"/>
      <c r="L50" s="35" t="s">
        <v>1349</v>
      </c>
      <c r="M50" s="24" t="str">
        <f t="shared" si="1"/>
        <v xml:space="preserve">322 2242018  </v>
      </c>
      <c r="N50" s="45" t="s">
        <v>256</v>
      </c>
      <c r="O50" s="46"/>
      <c r="P50" s="47"/>
      <c r="Q50" s="48"/>
      <c r="R50" s="49"/>
      <c r="S50" s="50" t="s">
        <v>189</v>
      </c>
      <c r="T50" s="24"/>
    </row>
    <row r="51" spans="1:20" s="36" customFormat="1" ht="42" customHeight="1" x14ac:dyDescent="0.25">
      <c r="B51" s="37">
        <v>48</v>
      </c>
      <c r="C51" s="38">
        <v>41313</v>
      </c>
      <c r="D51" s="24" t="s">
        <v>2</v>
      </c>
      <c r="E51" s="24" t="s">
        <v>8335</v>
      </c>
      <c r="F51" s="24" t="s">
        <v>311</v>
      </c>
      <c r="G51" s="41" t="s">
        <v>308</v>
      </c>
      <c r="H51" s="42" t="str">
        <f t="shared" si="0"/>
        <v>CALLE CHICLE # 284,  COLONIA: PARQUE INDUSTRIAL EL COLLI, C.P. , LOCALIDAD: ZAPOPAN, JALISCO</v>
      </c>
      <c r="I51" s="43" t="s">
        <v>1586</v>
      </c>
      <c r="J51" s="44" t="s">
        <v>1587</v>
      </c>
      <c r="K51" s="24"/>
      <c r="L51" s="35" t="s">
        <v>1366</v>
      </c>
      <c r="M51" s="24" t="str">
        <f t="shared" si="1"/>
        <v xml:space="preserve">331 0021150  </v>
      </c>
      <c r="N51" s="45" t="s">
        <v>309</v>
      </c>
      <c r="O51" s="46"/>
      <c r="P51" s="47"/>
      <c r="Q51" s="48"/>
      <c r="R51" s="49"/>
      <c r="S51" s="50" t="s">
        <v>310</v>
      </c>
      <c r="T51" s="24"/>
    </row>
    <row r="52" spans="1:20" s="36" customFormat="1" ht="42" customHeight="1" x14ac:dyDescent="0.25">
      <c r="A52" s="121"/>
      <c r="B52" s="37">
        <v>49</v>
      </c>
      <c r="C52" s="38">
        <v>41313</v>
      </c>
      <c r="D52" s="24" t="s">
        <v>2</v>
      </c>
      <c r="E52" s="24" t="s">
        <v>8335</v>
      </c>
      <c r="F52" s="24" t="s">
        <v>307</v>
      </c>
      <c r="G52" s="41" t="s">
        <v>304</v>
      </c>
      <c r="H52" s="42" t="str">
        <f t="shared" si="0"/>
        <v>CALLE CHICLE # 234,  COLONIA: PARQUE INDUSTRIAL EL COLLI, C.P. , LOCALIDAD: ZAPOPAN, JALISCO</v>
      </c>
      <c r="I52" s="43" t="s">
        <v>1588</v>
      </c>
      <c r="J52" s="44" t="s">
        <v>1587</v>
      </c>
      <c r="K52" s="24"/>
      <c r="L52" s="35" t="s">
        <v>1366</v>
      </c>
      <c r="M52" s="24" t="str">
        <f t="shared" si="1"/>
        <v xml:space="preserve">331 0021130  </v>
      </c>
      <c r="N52" s="45" t="s">
        <v>305</v>
      </c>
      <c r="O52" s="46"/>
      <c r="P52" s="47"/>
      <c r="Q52" s="48"/>
      <c r="R52" s="49"/>
      <c r="S52" s="50" t="s">
        <v>306</v>
      </c>
      <c r="T52" s="24"/>
    </row>
    <row r="53" spans="1:20" s="36" customFormat="1" ht="46.5" customHeight="1" x14ac:dyDescent="0.25">
      <c r="B53" s="37">
        <v>50</v>
      </c>
      <c r="C53" s="38">
        <v>41313</v>
      </c>
      <c r="D53" s="24" t="s">
        <v>2</v>
      </c>
      <c r="E53" s="24" t="s">
        <v>8334</v>
      </c>
      <c r="F53" s="24" t="s">
        <v>143</v>
      </c>
      <c r="G53" s="41" t="s">
        <v>26</v>
      </c>
      <c r="H53" s="42" t="str">
        <f t="shared" si="0"/>
        <v>1RO. DE JUNIO  # 601 ,  COLONIA: EL CALVARIO, C.P. 48291, LOCALIDAD: PUERTO VALLARTA, JALISCO</v>
      </c>
      <c r="I53" s="43" t="s">
        <v>1589</v>
      </c>
      <c r="J53" s="44" t="s">
        <v>1480</v>
      </c>
      <c r="K53" s="24">
        <v>48291</v>
      </c>
      <c r="L53" s="35" t="s">
        <v>1349</v>
      </c>
      <c r="M53" s="24" t="str">
        <f t="shared" si="1"/>
        <v xml:space="preserve">322 299 0130 
322 121 0401  </v>
      </c>
      <c r="N53" s="45" t="s">
        <v>1336</v>
      </c>
      <c r="O53" s="46"/>
      <c r="P53" s="47"/>
      <c r="Q53" s="48"/>
      <c r="R53" s="49"/>
      <c r="S53" s="50" t="s">
        <v>1052</v>
      </c>
      <c r="T53" s="24" t="s">
        <v>144</v>
      </c>
    </row>
    <row r="54" spans="1:20" s="36" customFormat="1" ht="42" customHeight="1" x14ac:dyDescent="0.25">
      <c r="B54" s="37">
        <v>51</v>
      </c>
      <c r="C54" s="38">
        <v>41313</v>
      </c>
      <c r="D54" s="24" t="s">
        <v>2</v>
      </c>
      <c r="E54" s="24" t="s">
        <v>8335</v>
      </c>
      <c r="F54" s="24" t="s">
        <v>299</v>
      </c>
      <c r="G54" s="41" t="s">
        <v>296</v>
      </c>
      <c r="H54" s="42" t="str">
        <f t="shared" si="0"/>
        <v>CALZADA VALLEJO # 725,  COLONIA: DELEGACION GUSTAVO A MADERO, C.P. , LOCALIDAD: MEXICO, D.F.</v>
      </c>
      <c r="I54" s="43" t="s">
        <v>1407</v>
      </c>
      <c r="J54" s="44" t="s">
        <v>1590</v>
      </c>
      <c r="K54" s="24"/>
      <c r="L54" s="35" t="s">
        <v>1351</v>
      </c>
      <c r="M54" s="24" t="str">
        <f t="shared" si="1"/>
        <v xml:space="preserve">555-7854209  </v>
      </c>
      <c r="N54" s="45" t="s">
        <v>297</v>
      </c>
      <c r="O54" s="46"/>
      <c r="P54" s="47"/>
      <c r="Q54" s="48"/>
      <c r="R54" s="49"/>
      <c r="S54" s="50" t="s">
        <v>298</v>
      </c>
      <c r="T54" s="24"/>
    </row>
    <row r="55" spans="1:20" s="36" customFormat="1" ht="42.75" customHeight="1" x14ac:dyDescent="0.25">
      <c r="A55" s="121"/>
      <c r="B55" s="37">
        <v>52</v>
      </c>
      <c r="C55" s="38">
        <v>41313</v>
      </c>
      <c r="D55" s="24" t="s">
        <v>2</v>
      </c>
      <c r="E55" s="24" t="s">
        <v>8335</v>
      </c>
      <c r="F55" s="24" t="s">
        <v>81</v>
      </c>
      <c r="G55" s="41" t="s">
        <v>79</v>
      </c>
      <c r="H55" s="42" t="str">
        <f t="shared" si="0"/>
        <v>JOHANNES BRAHANS # 299-8,  COLONIA: RESIDENCIAL LA ESTANCIA, C.P. , LOCALIDAD: ZAPOPAN, JALISCO</v>
      </c>
      <c r="I55" s="43" t="s">
        <v>2281</v>
      </c>
      <c r="J55" s="44" t="s">
        <v>1591</v>
      </c>
      <c r="K55" s="24"/>
      <c r="L55" s="35" t="s">
        <v>1366</v>
      </c>
      <c r="M55" s="24" t="str">
        <f t="shared" si="1"/>
        <v xml:space="preserve">  </v>
      </c>
      <c r="N55" s="45"/>
      <c r="O55" s="46"/>
      <c r="P55" s="47"/>
      <c r="Q55" s="48"/>
      <c r="R55" s="49"/>
      <c r="S55" s="50" t="s">
        <v>80</v>
      </c>
      <c r="T55" s="24"/>
    </row>
    <row r="56" spans="1:20" s="36" customFormat="1" ht="38.25" x14ac:dyDescent="0.25">
      <c r="B56" s="37">
        <v>53</v>
      </c>
      <c r="C56" s="38">
        <v>41313</v>
      </c>
      <c r="D56" s="24" t="s">
        <v>2</v>
      </c>
      <c r="E56" s="24" t="s">
        <v>8334</v>
      </c>
      <c r="F56" s="24" t="s">
        <v>142</v>
      </c>
      <c r="G56" s="41" t="s">
        <v>145</v>
      </c>
      <c r="H56" s="42" t="str">
        <f t="shared" si="0"/>
        <v>LAZARO CARDENAS # 381 72-1-B,  COLONIA: EMILIANO ZAPATA, C.P. 48380, LOCALIDAD: PUERTO VALLARTA, JALISCO</v>
      </c>
      <c r="I56" s="43" t="s">
        <v>1592</v>
      </c>
      <c r="J56" s="44" t="s">
        <v>1389</v>
      </c>
      <c r="K56" s="24">
        <v>48380</v>
      </c>
      <c r="L56" s="35" t="s">
        <v>1349</v>
      </c>
      <c r="M56" s="24" t="str">
        <f t="shared" si="1"/>
        <v xml:space="preserve">322 2224553  </v>
      </c>
      <c r="N56" s="45" t="s">
        <v>257</v>
      </c>
      <c r="O56" s="46"/>
      <c r="P56" s="47"/>
      <c r="Q56" s="48"/>
      <c r="R56" s="49"/>
      <c r="S56" s="50" t="s">
        <v>141</v>
      </c>
      <c r="T56" s="24"/>
    </row>
    <row r="57" spans="1:20" s="36" customFormat="1" ht="44.25" customHeight="1" x14ac:dyDescent="0.25">
      <c r="B57" s="37">
        <v>54</v>
      </c>
      <c r="C57" s="38">
        <v>41313</v>
      </c>
      <c r="D57" s="24" t="s">
        <v>2</v>
      </c>
      <c r="E57" s="24" t="s">
        <v>8334</v>
      </c>
      <c r="F57" s="24" t="s">
        <v>175</v>
      </c>
      <c r="G57" s="41" t="s">
        <v>174</v>
      </c>
      <c r="H57" s="42" t="str">
        <f t="shared" si="0"/>
        <v>AV. FCO. VILLA # 709,  INT. A ,  COLONIA: VERSALLES, C.P. , LOCALIDAD: PUERTO VALLARTA, JALISCO</v>
      </c>
      <c r="I57" s="43" t="s">
        <v>1593</v>
      </c>
      <c r="J57" s="44" t="s">
        <v>1356</v>
      </c>
      <c r="K57" s="24"/>
      <c r="L57" s="35" t="s">
        <v>1349</v>
      </c>
      <c r="M57" s="24" t="str">
        <f t="shared" si="1"/>
        <v xml:space="preserve">322 2211264
322 2244565  </v>
      </c>
      <c r="N57" s="45" t="s">
        <v>434</v>
      </c>
      <c r="O57" s="46"/>
      <c r="P57" s="47"/>
      <c r="Q57" s="48" t="s">
        <v>9060</v>
      </c>
      <c r="R57" s="26" t="s">
        <v>9061</v>
      </c>
      <c r="S57" s="50" t="s">
        <v>179</v>
      </c>
      <c r="T57" s="24" t="s">
        <v>180</v>
      </c>
    </row>
    <row r="58" spans="1:20" s="36" customFormat="1" ht="42.75" customHeight="1" x14ac:dyDescent="0.25">
      <c r="A58" s="121"/>
      <c r="B58" s="37">
        <v>55</v>
      </c>
      <c r="C58" s="38">
        <v>41313</v>
      </c>
      <c r="D58" s="24" t="s">
        <v>2</v>
      </c>
      <c r="E58" s="24" t="s">
        <v>8334</v>
      </c>
      <c r="F58" s="24" t="s">
        <v>85</v>
      </c>
      <c r="G58" s="41" t="s">
        <v>83</v>
      </c>
      <c r="H58" s="42" t="str">
        <f t="shared" si="0"/>
        <v>FELIPE RUVALCABA # 5819-A ,  COLONIA: PASEOS DE SOL, C.P. , LOCALIDAD: ZAPOPAN, JALISCO</v>
      </c>
      <c r="I58" s="43" t="s">
        <v>1594</v>
      </c>
      <c r="J58" s="44" t="s">
        <v>1595</v>
      </c>
      <c r="K58" s="24"/>
      <c r="L58" s="35" t="s">
        <v>1366</v>
      </c>
      <c r="M58" s="24" t="str">
        <f t="shared" si="1"/>
        <v xml:space="preserve">333 6323701
333 6315328  </v>
      </c>
      <c r="N58" s="45" t="s">
        <v>433</v>
      </c>
      <c r="O58" s="46"/>
      <c r="P58" s="47"/>
      <c r="Q58" s="48"/>
      <c r="R58" s="49"/>
      <c r="S58" s="50" t="s">
        <v>84</v>
      </c>
      <c r="T58" s="24" t="s">
        <v>86</v>
      </c>
    </row>
    <row r="59" spans="1:20" s="36" customFormat="1" ht="44.25" customHeight="1" x14ac:dyDescent="0.25">
      <c r="B59" s="37">
        <v>56</v>
      </c>
      <c r="C59" s="38">
        <v>41313</v>
      </c>
      <c r="D59" s="24" t="s">
        <v>2</v>
      </c>
      <c r="E59" s="24" t="s">
        <v>8335</v>
      </c>
      <c r="F59" s="24"/>
      <c r="G59" s="41" t="s">
        <v>229</v>
      </c>
      <c r="H59" s="42" t="str">
        <f t="shared" si="0"/>
        <v>REVOLUCION # 166A,  COLONIA: PITILLAL, CENTRO, C.P. 48290, LOCALIDAD: PUERTO VALLARTA, JALISCO</v>
      </c>
      <c r="I59" s="43" t="s">
        <v>1596</v>
      </c>
      <c r="J59" s="44" t="s">
        <v>1427</v>
      </c>
      <c r="K59" s="24">
        <v>48290</v>
      </c>
      <c r="L59" s="35" t="s">
        <v>1349</v>
      </c>
      <c r="M59" s="24" t="str">
        <f t="shared" si="1"/>
        <v xml:space="preserve">322 2222999  </v>
      </c>
      <c r="N59" s="45" t="s">
        <v>258</v>
      </c>
      <c r="O59" s="46"/>
      <c r="P59" s="47"/>
      <c r="Q59" s="48"/>
      <c r="R59" s="49"/>
      <c r="S59" s="50" t="s">
        <v>230</v>
      </c>
      <c r="T59" s="24"/>
    </row>
    <row r="60" spans="1:20" s="36" customFormat="1" ht="57" customHeight="1" x14ac:dyDescent="0.25">
      <c r="B60" s="37">
        <v>57</v>
      </c>
      <c r="C60" s="38">
        <v>41313</v>
      </c>
      <c r="D60" s="24" t="s">
        <v>2</v>
      </c>
      <c r="E60" s="24" t="s">
        <v>8335</v>
      </c>
      <c r="F60" s="24" t="s">
        <v>153</v>
      </c>
      <c r="G60" s="41" t="s">
        <v>150</v>
      </c>
      <c r="H60" s="42" t="str">
        <f t="shared" si="0"/>
        <v>ISLA GUAYANA 2039, JARDINES DE LA CRUZ, GUADALAJADA, JAL. ,  COLONIA: JARDINEZ DE LA CRUZ, C.P. , LOCALIDAD: GUADALAJARA, JALISCO</v>
      </c>
      <c r="I60" s="43" t="s">
        <v>151</v>
      </c>
      <c r="J60" s="44" t="s">
        <v>1597</v>
      </c>
      <c r="K60" s="24"/>
      <c r="L60" s="35" t="s">
        <v>1352</v>
      </c>
      <c r="M60" s="24" t="str">
        <f t="shared" si="1"/>
        <v xml:space="preserve">333 8118656 
333 811 0493  </v>
      </c>
      <c r="N60" s="45" t="s">
        <v>432</v>
      </c>
      <c r="O60" s="46"/>
      <c r="P60" s="47"/>
      <c r="Q60" s="48"/>
      <c r="R60" s="49"/>
      <c r="S60" s="50" t="s">
        <v>152</v>
      </c>
      <c r="T60" s="24"/>
    </row>
    <row r="61" spans="1:20" s="36" customFormat="1" ht="40.5" customHeight="1" x14ac:dyDescent="0.25">
      <c r="A61" s="121"/>
      <c r="B61" s="37">
        <v>58</v>
      </c>
      <c r="C61" s="38">
        <v>41313</v>
      </c>
      <c r="D61" s="24" t="s">
        <v>2</v>
      </c>
      <c r="E61" s="24" t="s">
        <v>8335</v>
      </c>
      <c r="F61" s="24" t="s">
        <v>78</v>
      </c>
      <c r="G61" s="41" t="s">
        <v>31</v>
      </c>
      <c r="H61" s="42" t="str">
        <f t="shared" si="0"/>
        <v>HONDURAS  # 309,  COLONIA: 5 DE DICIEMBRE, C.P. , LOCALIDAD: PUERTO VALLARTA, JALISCO</v>
      </c>
      <c r="I61" s="43" t="s">
        <v>1598</v>
      </c>
      <c r="J61" s="44" t="s">
        <v>1385</v>
      </c>
      <c r="K61" s="24"/>
      <c r="L61" s="35" t="s">
        <v>1349</v>
      </c>
      <c r="M61" s="24" t="str">
        <f t="shared" si="1"/>
        <v xml:space="preserve">322 2225580  </v>
      </c>
      <c r="N61" s="45" t="s">
        <v>259</v>
      </c>
      <c r="O61" s="46"/>
      <c r="P61" s="47"/>
      <c r="Q61" s="48"/>
      <c r="R61" s="49"/>
      <c r="S61" s="50" t="s">
        <v>1047</v>
      </c>
      <c r="T61" s="24"/>
    </row>
    <row r="62" spans="1:20" s="36" customFormat="1" ht="39.75" customHeight="1" x14ac:dyDescent="0.25">
      <c r="B62" s="37">
        <v>59</v>
      </c>
      <c r="C62" s="38">
        <v>41313</v>
      </c>
      <c r="D62" s="24" t="s">
        <v>2</v>
      </c>
      <c r="E62" s="24" t="s">
        <v>8335</v>
      </c>
      <c r="F62" s="24" t="s">
        <v>123</v>
      </c>
      <c r="G62" s="41" t="s">
        <v>122</v>
      </c>
      <c r="H62" s="42" t="str">
        <f t="shared" si="0"/>
        <v>HEROES DE NACOZARI  # 137,  COLONIA: BUENOS AIRES, C.P. , LOCALIDAD: PUERTO VALLARTA, JALISCO</v>
      </c>
      <c r="I62" s="43" t="s">
        <v>1599</v>
      </c>
      <c r="J62" s="44" t="s">
        <v>1600</v>
      </c>
      <c r="K62" s="24"/>
      <c r="L62" s="35" t="s">
        <v>1349</v>
      </c>
      <c r="M62" s="24" t="str">
        <f t="shared" si="1"/>
        <v xml:space="preserve">322 2210572  </v>
      </c>
      <c r="N62" s="45" t="s">
        <v>260</v>
      </c>
      <c r="O62" s="46"/>
      <c r="P62" s="47"/>
      <c r="Q62" s="48"/>
      <c r="R62" s="49"/>
      <c r="S62" s="50" t="s">
        <v>97</v>
      </c>
      <c r="T62" s="24"/>
    </row>
    <row r="63" spans="1:20" s="36" customFormat="1" ht="42" customHeight="1" x14ac:dyDescent="0.25">
      <c r="B63" s="37">
        <v>60</v>
      </c>
      <c r="C63" s="38">
        <v>41313</v>
      </c>
      <c r="D63" s="24" t="s">
        <v>2</v>
      </c>
      <c r="E63" s="24" t="s">
        <v>8334</v>
      </c>
      <c r="F63" s="24" t="s">
        <v>4208</v>
      </c>
      <c r="G63" s="41" t="s">
        <v>73</v>
      </c>
      <c r="H63" s="42" t="str">
        <f t="shared" si="0"/>
        <v>JOAQUIN AMARO  # 150B ,  COLONIA: DELAGACION LAS JUNTAS, C.P. , LOCALIDAD: PUERTO VALLARTA, JALISCO</v>
      </c>
      <c r="I63" s="43" t="s">
        <v>1601</v>
      </c>
      <c r="J63" s="44" t="s">
        <v>1360</v>
      </c>
      <c r="K63" s="24"/>
      <c r="L63" s="35" t="s">
        <v>1349</v>
      </c>
      <c r="M63" s="24" t="str">
        <f t="shared" si="1"/>
        <v xml:space="preserve">322 1140402  </v>
      </c>
      <c r="N63" s="45" t="s">
        <v>261</v>
      </c>
      <c r="O63" s="46"/>
      <c r="P63" s="47"/>
      <c r="Q63" s="48"/>
      <c r="R63" s="49"/>
      <c r="S63" s="50" t="s">
        <v>101</v>
      </c>
      <c r="T63" s="24" t="s">
        <v>77</v>
      </c>
    </row>
    <row r="64" spans="1:20" s="36" customFormat="1" ht="25.5" x14ac:dyDescent="0.25">
      <c r="A64" s="121"/>
      <c r="B64" s="37">
        <v>61</v>
      </c>
      <c r="C64" s="38">
        <v>41313</v>
      </c>
      <c r="D64" s="24" t="s">
        <v>2</v>
      </c>
      <c r="E64" s="24" t="s">
        <v>8334</v>
      </c>
      <c r="F64" s="24" t="s">
        <v>164</v>
      </c>
      <c r="G64" s="41" t="s">
        <v>162</v>
      </c>
      <c r="H64" s="42" t="str">
        <f t="shared" si="0"/>
        <v>LUZ TORRES  # 1687 ,  COLONIA: PASEOS DE SOL, C.P. , LOCALIDAD: ZAPOPAN, JALISCO</v>
      </c>
      <c r="I64" s="43" t="s">
        <v>1602</v>
      </c>
      <c r="J64" s="44" t="s">
        <v>1595</v>
      </c>
      <c r="K64" s="24"/>
      <c r="L64" s="35" t="s">
        <v>1366</v>
      </c>
      <c r="M64" s="24" t="str">
        <f t="shared" si="1"/>
        <v xml:space="preserve">333 631 8066  </v>
      </c>
      <c r="N64" s="45" t="s">
        <v>1049</v>
      </c>
      <c r="O64" s="46"/>
      <c r="P64" s="47"/>
      <c r="Q64" s="48"/>
      <c r="R64" s="49"/>
      <c r="S64" s="50" t="s">
        <v>163</v>
      </c>
      <c r="T64" s="24" t="s">
        <v>1050</v>
      </c>
    </row>
    <row r="65" spans="1:20" s="36" customFormat="1" ht="45.75" customHeight="1" x14ac:dyDescent="0.25">
      <c r="B65" s="37">
        <v>62</v>
      </c>
      <c r="C65" s="38">
        <v>41313</v>
      </c>
      <c r="D65" s="24" t="s">
        <v>2</v>
      </c>
      <c r="E65" s="24" t="s">
        <v>8335</v>
      </c>
      <c r="F65" s="24" t="s">
        <v>110</v>
      </c>
      <c r="G65" s="41" t="s">
        <v>159</v>
      </c>
      <c r="H65" s="42" t="str">
        <f t="shared" si="0"/>
        <v>FRANCISCO I. MADERO 364,  COLONIA: EMILIANO ZAPATA, C.P. 48380, LOCALIDAD: PUERTO VALLARTA, JALISCO</v>
      </c>
      <c r="I65" s="43" t="s">
        <v>1603</v>
      </c>
      <c r="J65" s="44" t="s">
        <v>1389</v>
      </c>
      <c r="K65" s="24">
        <v>48380</v>
      </c>
      <c r="L65" s="35" t="s">
        <v>1349</v>
      </c>
      <c r="M65" s="24" t="str">
        <f t="shared" si="1"/>
        <v xml:space="preserve">322 2227381  </v>
      </c>
      <c r="N65" s="45" t="s">
        <v>262</v>
      </c>
      <c r="O65" s="46"/>
      <c r="P65" s="47"/>
      <c r="Q65" s="48"/>
      <c r="R65" s="49"/>
      <c r="S65" s="50" t="s">
        <v>109</v>
      </c>
      <c r="T65" s="24"/>
    </row>
    <row r="66" spans="1:20" s="36" customFormat="1" ht="63.75" x14ac:dyDescent="0.25">
      <c r="B66" s="37">
        <v>63</v>
      </c>
      <c r="C66" s="38">
        <v>41313</v>
      </c>
      <c r="D66" s="24" t="s">
        <v>2</v>
      </c>
      <c r="E66" s="24" t="s">
        <v>8334</v>
      </c>
      <c r="F66" s="24" t="s">
        <v>135</v>
      </c>
      <c r="G66" s="41" t="s">
        <v>211</v>
      </c>
      <c r="H66" s="42" t="str">
        <f t="shared" si="0"/>
        <v>PROLONGACION LANGOSTA 86,  COLONIA: VILLAS MIRAMAR, C.P. , LOCALIDAD: SAN VICENTE, BAHIA DE BANDERAS, NAY.</v>
      </c>
      <c r="I66" s="43" t="s">
        <v>1604</v>
      </c>
      <c r="J66" s="44" t="s">
        <v>1605</v>
      </c>
      <c r="K66" s="24"/>
      <c r="L66" s="35" t="s">
        <v>1606</v>
      </c>
      <c r="M66" s="24" t="str">
        <f t="shared" si="1"/>
        <v xml:space="preserve">322 6063394  </v>
      </c>
      <c r="N66" s="45" t="s">
        <v>263</v>
      </c>
      <c r="O66" s="46"/>
      <c r="P66" s="47"/>
      <c r="Q66" s="48"/>
      <c r="R66" s="49"/>
      <c r="S66" s="50" t="s">
        <v>134</v>
      </c>
      <c r="T66" s="24" t="s">
        <v>136</v>
      </c>
    </row>
    <row r="67" spans="1:20" s="36" customFormat="1" ht="38.25" x14ac:dyDescent="0.25">
      <c r="A67" s="121"/>
      <c r="B67" s="37">
        <v>64</v>
      </c>
      <c r="C67" s="38">
        <v>41313</v>
      </c>
      <c r="D67" s="24" t="s">
        <v>2</v>
      </c>
      <c r="E67" s="24" t="s">
        <v>8335</v>
      </c>
      <c r="F67" s="24" t="s">
        <v>117</v>
      </c>
      <c r="G67" s="41" t="s">
        <v>115</v>
      </c>
      <c r="H67" s="42" t="str">
        <f t="shared" si="0"/>
        <v>BOULEVARD FRANCISCO MEDINA ASCENCIO KM 7.5,  COLONIA: MARINA VALLARTA, C.P. , LOCALIDAD: PUERTO VALLARTA, JALISCO</v>
      </c>
      <c r="I67" s="43" t="s">
        <v>1607</v>
      </c>
      <c r="J67" s="44" t="s">
        <v>1370</v>
      </c>
      <c r="K67" s="24"/>
      <c r="L67" s="35" t="s">
        <v>1349</v>
      </c>
      <c r="M67" s="24" t="str">
        <f t="shared" si="1"/>
        <v xml:space="preserve">322 2210573  </v>
      </c>
      <c r="N67" s="45" t="s">
        <v>264</v>
      </c>
      <c r="O67" s="46"/>
      <c r="P67" s="47"/>
      <c r="Q67" s="48"/>
      <c r="R67" s="49"/>
      <c r="S67" s="50" t="s">
        <v>116</v>
      </c>
      <c r="T67" s="24"/>
    </row>
    <row r="68" spans="1:20" s="36" customFormat="1" ht="116.25" customHeight="1" x14ac:dyDescent="0.25">
      <c r="B68" s="37">
        <v>65</v>
      </c>
      <c r="C68" s="38">
        <v>41313</v>
      </c>
      <c r="D68" s="24" t="s">
        <v>2043</v>
      </c>
      <c r="E68" s="24" t="s">
        <v>8334</v>
      </c>
      <c r="F68" s="24" t="s">
        <v>99</v>
      </c>
      <c r="G68" s="41" t="s">
        <v>2042</v>
      </c>
      <c r="H68" s="42" t="str">
        <f t="shared" ref="H68:H131" si="2">CONCATENATE(I68,",  COLONIA: ",J68,", C.P. ",K68,", LOCALIDAD: ",L68)</f>
        <v>CARRETERA A LAS  PALMAS 215-A,  COLONIA: DELEGACION LAS JUNTAS, C.P. , LOCALIDAD: PUERTO VALLARTA, JALISCO</v>
      </c>
      <c r="I68" s="43" t="s">
        <v>1608</v>
      </c>
      <c r="J68" s="44" t="s">
        <v>1353</v>
      </c>
      <c r="K68" s="24"/>
      <c r="L68" s="35" t="s">
        <v>1349</v>
      </c>
      <c r="M68" s="24" t="str">
        <f t="shared" ref="M68:M131" si="3">CONCATENATE(N68,"  ",O68)</f>
        <v>322 2901247  322 205 8710</v>
      </c>
      <c r="N68" s="45" t="s">
        <v>265</v>
      </c>
      <c r="O68" s="46" t="s">
        <v>2044</v>
      </c>
      <c r="P68" s="47"/>
      <c r="Q68" s="48" t="s">
        <v>2045</v>
      </c>
      <c r="R68" s="49" t="s">
        <v>2046</v>
      </c>
      <c r="S68" s="50" t="s">
        <v>2047</v>
      </c>
      <c r="T68" s="24" t="s">
        <v>100</v>
      </c>
    </row>
    <row r="69" spans="1:20" s="36" customFormat="1" ht="35.25" customHeight="1" x14ac:dyDescent="0.25">
      <c r="B69" s="37">
        <v>66</v>
      </c>
      <c r="C69" s="38">
        <v>41313</v>
      </c>
      <c r="D69" s="24" t="s">
        <v>2</v>
      </c>
      <c r="E69" s="24" t="s">
        <v>8334</v>
      </c>
      <c r="F69" s="24" t="s">
        <v>352</v>
      </c>
      <c r="G69" s="41" t="s">
        <v>349</v>
      </c>
      <c r="H69" s="42" t="str">
        <f t="shared" si="2"/>
        <v>PRIMARIA # 140,  COLONIA: EDUCACION, C.P. , LOCALIDAD: PUERTO VALLARTA, JALISCO</v>
      </c>
      <c r="I69" s="43" t="s">
        <v>1609</v>
      </c>
      <c r="J69" s="44" t="s">
        <v>1431</v>
      </c>
      <c r="K69" s="24"/>
      <c r="L69" s="35" t="s">
        <v>1349</v>
      </c>
      <c r="M69" s="24" t="str">
        <f t="shared" si="3"/>
        <v xml:space="preserve">322 2256434  </v>
      </c>
      <c r="N69" s="45" t="s">
        <v>350</v>
      </c>
      <c r="O69" s="46"/>
      <c r="P69" s="47"/>
      <c r="Q69" s="48"/>
      <c r="R69" s="49"/>
      <c r="S69" s="50" t="s">
        <v>351</v>
      </c>
      <c r="T69" s="24" t="s">
        <v>353</v>
      </c>
    </row>
    <row r="70" spans="1:20" s="36" customFormat="1" ht="35.25" customHeight="1" x14ac:dyDescent="0.25">
      <c r="A70" s="121"/>
      <c r="B70" s="37">
        <v>67</v>
      </c>
      <c r="C70" s="38">
        <v>41313</v>
      </c>
      <c r="D70" s="24" t="s">
        <v>2</v>
      </c>
      <c r="E70" s="24" t="s">
        <v>8334</v>
      </c>
      <c r="F70" s="24" t="s">
        <v>334</v>
      </c>
      <c r="G70" s="41" t="s">
        <v>331</v>
      </c>
      <c r="H70" s="42" t="str">
        <f t="shared" si="2"/>
        <v>PRIVADA LA BRIDA # 654,  COLONIA: EL VIGIA, C.P. , LOCALIDAD: ZAPOPAN, JALISCO</v>
      </c>
      <c r="I70" s="43" t="s">
        <v>1610</v>
      </c>
      <c r="J70" s="44" t="s">
        <v>1462</v>
      </c>
      <c r="K70" s="24"/>
      <c r="L70" s="35" t="s">
        <v>1366</v>
      </c>
      <c r="M70" s="24" t="str">
        <f t="shared" si="3"/>
        <v xml:space="preserve">33 35859712  </v>
      </c>
      <c r="N70" s="45" t="s">
        <v>332</v>
      </c>
      <c r="O70" s="46"/>
      <c r="P70" s="47"/>
      <c r="Q70" s="48"/>
      <c r="R70" s="49"/>
      <c r="S70" s="50" t="s">
        <v>333</v>
      </c>
      <c r="T70" s="24" t="s">
        <v>335</v>
      </c>
    </row>
    <row r="71" spans="1:20" s="36" customFormat="1" ht="64.5" customHeight="1" x14ac:dyDescent="0.25">
      <c r="B71" s="37">
        <v>68</v>
      </c>
      <c r="C71" s="38">
        <v>41313</v>
      </c>
      <c r="D71" s="24" t="s">
        <v>2</v>
      </c>
      <c r="E71" s="24" t="s">
        <v>8335</v>
      </c>
      <c r="F71" s="24"/>
      <c r="G71" s="41" t="s">
        <v>227</v>
      </c>
      <c r="H71" s="42" t="str">
        <f t="shared" si="2"/>
        <v>CENTENO # 858 G204,  COLONIA: GRANJAS MEXICO, C.P. , LOCALIDAD: DELEGACION IZTACALCO, MEXICO, D.F.</v>
      </c>
      <c r="I71" s="43" t="s">
        <v>1611</v>
      </c>
      <c r="J71" s="44" t="s">
        <v>1612</v>
      </c>
      <c r="K71" s="24"/>
      <c r="L71" s="35" t="s">
        <v>1613</v>
      </c>
      <c r="M71" s="24" t="str">
        <f t="shared" si="3"/>
        <v xml:space="preserve">555 6501613  </v>
      </c>
      <c r="N71" s="45" t="s">
        <v>266</v>
      </c>
      <c r="O71" s="46"/>
      <c r="P71" s="47"/>
      <c r="Q71" s="48"/>
      <c r="R71" s="49"/>
      <c r="S71" s="50" t="s">
        <v>228</v>
      </c>
      <c r="T71" s="24"/>
    </row>
    <row r="72" spans="1:20" s="36" customFormat="1" ht="45.75" customHeight="1" x14ac:dyDescent="0.25">
      <c r="B72" s="37">
        <v>69</v>
      </c>
      <c r="C72" s="38">
        <v>41313</v>
      </c>
      <c r="D72" s="24" t="s">
        <v>2</v>
      </c>
      <c r="E72" s="24" t="s">
        <v>8334</v>
      </c>
      <c r="F72" s="24" t="s">
        <v>347</v>
      </c>
      <c r="G72" s="41" t="s">
        <v>344</v>
      </c>
      <c r="H72" s="42" t="str">
        <f t="shared" si="2"/>
        <v>JAZMIN # 1281,  COLONIA: LA FLORESTA, C.P. , LOCALIDAD: PUERTO VALLARTA, JALISCO</v>
      </c>
      <c r="I72" s="43" t="s">
        <v>1614</v>
      </c>
      <c r="J72" s="44" t="s">
        <v>1418</v>
      </c>
      <c r="K72" s="24"/>
      <c r="L72" s="35" t="s">
        <v>1349</v>
      </c>
      <c r="M72" s="24" t="str">
        <f t="shared" si="3"/>
        <v xml:space="preserve">322 250093  </v>
      </c>
      <c r="N72" s="45" t="s">
        <v>345</v>
      </c>
      <c r="O72" s="46"/>
      <c r="P72" s="47"/>
      <c r="Q72" s="48"/>
      <c r="R72" s="49"/>
      <c r="S72" s="50" t="s">
        <v>346</v>
      </c>
      <c r="T72" s="24" t="s">
        <v>348</v>
      </c>
    </row>
    <row r="73" spans="1:20" s="36" customFormat="1" ht="49.5" customHeight="1" x14ac:dyDescent="0.25">
      <c r="A73" s="121"/>
      <c r="B73" s="37">
        <v>70</v>
      </c>
      <c r="C73" s="38">
        <v>41313</v>
      </c>
      <c r="D73" s="24" t="s">
        <v>2</v>
      </c>
      <c r="E73" s="24" t="s">
        <v>8335</v>
      </c>
      <c r="F73" s="24" t="s">
        <v>98</v>
      </c>
      <c r="G73" s="41" t="s">
        <v>96</v>
      </c>
      <c r="H73" s="42" t="str">
        <f t="shared" si="2"/>
        <v>RIO SANTIAGO # 532 ,  COLONIA: RESIDENCIAL FLUVIAL VALLARTA, C.P. , LOCALIDAD: PUERTO VALLARTA, JALISCO</v>
      </c>
      <c r="I73" s="43" t="s">
        <v>1615</v>
      </c>
      <c r="J73" s="44" t="s">
        <v>1369</v>
      </c>
      <c r="K73" s="24"/>
      <c r="L73" s="35" t="s">
        <v>1349</v>
      </c>
      <c r="M73" s="24" t="str">
        <f t="shared" si="3"/>
        <v xml:space="preserve">322 2251990 
322 2251989  </v>
      </c>
      <c r="N73" s="45" t="s">
        <v>435</v>
      </c>
      <c r="O73" s="46"/>
      <c r="P73" s="47"/>
      <c r="Q73" s="48"/>
      <c r="R73" s="49"/>
      <c r="S73" s="50" t="s">
        <v>97</v>
      </c>
      <c r="T73" s="24"/>
    </row>
    <row r="74" spans="1:20" s="36" customFormat="1" ht="53.25" customHeight="1" x14ac:dyDescent="0.25">
      <c r="B74" s="37">
        <v>71</v>
      </c>
      <c r="C74" s="38">
        <v>41313</v>
      </c>
      <c r="D74" s="24" t="s">
        <v>2</v>
      </c>
      <c r="E74" s="24" t="s">
        <v>8335</v>
      </c>
      <c r="F74" s="24" t="s">
        <v>315</v>
      </c>
      <c r="G74" s="41" t="s">
        <v>312</v>
      </c>
      <c r="H74" s="42" t="str">
        <f t="shared" si="2"/>
        <v>CALLE DEL ANDEN # 2415 INT AB,  COLONIA: FRACCIONAMIENTO VALLE DEL ALAMO, C.P. , LOCALIDAD: GUADALAJARA, JALISCO</v>
      </c>
      <c r="I74" s="43" t="s">
        <v>1616</v>
      </c>
      <c r="J74" s="44" t="s">
        <v>1617</v>
      </c>
      <c r="K74" s="24"/>
      <c r="L74" s="35" t="s">
        <v>1352</v>
      </c>
      <c r="M74" s="24" t="str">
        <f t="shared" si="3"/>
        <v xml:space="preserve">333 8111409  </v>
      </c>
      <c r="N74" s="45" t="s">
        <v>313</v>
      </c>
      <c r="O74" s="46"/>
      <c r="P74" s="47"/>
      <c r="Q74" s="48"/>
      <c r="R74" s="49"/>
      <c r="S74" s="50" t="s">
        <v>314</v>
      </c>
      <c r="T74" s="24"/>
    </row>
    <row r="75" spans="1:20" s="36" customFormat="1" ht="25.5" x14ac:dyDescent="0.25">
      <c r="B75" s="37">
        <v>72</v>
      </c>
      <c r="C75" s="38">
        <v>41313</v>
      </c>
      <c r="D75" s="24" t="s">
        <v>2</v>
      </c>
      <c r="E75" s="24" t="s">
        <v>8335</v>
      </c>
      <c r="F75" s="24" t="s">
        <v>327</v>
      </c>
      <c r="G75" s="41" t="s">
        <v>325</v>
      </c>
      <c r="H75" s="42" t="str">
        <f t="shared" si="2"/>
        <v>AZAFRAN # 228 BIS,  COLONIA: GRANJAS MEXICO, C.P. , LOCALIDAD: MEXICO, D.F.</v>
      </c>
      <c r="I75" s="43" t="s">
        <v>2282</v>
      </c>
      <c r="J75" s="44" t="s">
        <v>1612</v>
      </c>
      <c r="K75" s="24"/>
      <c r="L75" s="35" t="s">
        <v>1351</v>
      </c>
      <c r="M75" s="24" t="str">
        <f t="shared" si="3"/>
        <v xml:space="preserve">555 6574493  </v>
      </c>
      <c r="N75" s="45" t="s">
        <v>326</v>
      </c>
      <c r="O75" s="46"/>
      <c r="P75" s="47"/>
      <c r="Q75" s="48"/>
      <c r="R75" s="49"/>
      <c r="S75" s="50" t="s">
        <v>232</v>
      </c>
      <c r="T75" s="24"/>
    </row>
    <row r="76" spans="1:20" s="36" customFormat="1" ht="36.75" customHeight="1" x14ac:dyDescent="0.25">
      <c r="A76" s="121"/>
      <c r="B76" s="37">
        <v>73</v>
      </c>
      <c r="C76" s="38">
        <v>41313</v>
      </c>
      <c r="D76" s="24" t="s">
        <v>2</v>
      </c>
      <c r="E76" s="24" t="s">
        <v>8334</v>
      </c>
      <c r="F76" s="24" t="s">
        <v>292</v>
      </c>
      <c r="G76" s="41" t="s">
        <v>289</v>
      </c>
      <c r="H76" s="42" t="str">
        <f t="shared" si="2"/>
        <v>PLAZA DEL CARMEN # 16,  COLONIA: SATALITE, C.P. , LOCALIDAD: MONTERREY, NUEVO LEON</v>
      </c>
      <c r="I76" s="43" t="s">
        <v>1618</v>
      </c>
      <c r="J76" s="44" t="s">
        <v>1619</v>
      </c>
      <c r="K76" s="24"/>
      <c r="L76" s="35" t="s">
        <v>1416</v>
      </c>
      <c r="M76" s="24" t="str">
        <f t="shared" si="3"/>
        <v xml:space="preserve">888 3403760  </v>
      </c>
      <c r="N76" s="45" t="s">
        <v>290</v>
      </c>
      <c r="O76" s="46"/>
      <c r="P76" s="47"/>
      <c r="Q76" s="48"/>
      <c r="R76" s="49"/>
      <c r="S76" s="50" t="s">
        <v>291</v>
      </c>
      <c r="T76" s="24" t="s">
        <v>293</v>
      </c>
    </row>
    <row r="77" spans="1:20" s="36" customFormat="1" ht="38.25" x14ac:dyDescent="0.25">
      <c r="B77" s="37">
        <v>74</v>
      </c>
      <c r="C77" s="38">
        <v>41313</v>
      </c>
      <c r="D77" s="24" t="s">
        <v>2</v>
      </c>
      <c r="E77" s="24" t="s">
        <v>8335</v>
      </c>
      <c r="F77" s="24" t="s">
        <v>205</v>
      </c>
      <c r="G77" s="41" t="s">
        <v>203</v>
      </c>
      <c r="H77" s="42" t="str">
        <f t="shared" si="2"/>
        <v>ALEMANIA  # 1765,  COLONIA: MODERNA, C.P. , LOCALIDAD: GUADALAJARA, JALISCO</v>
      </c>
      <c r="I77" s="43" t="s">
        <v>1620</v>
      </c>
      <c r="J77" s="44" t="s">
        <v>1403</v>
      </c>
      <c r="K77" s="24"/>
      <c r="L77" s="35" t="s">
        <v>1352</v>
      </c>
      <c r="M77" s="24" t="str">
        <f t="shared" si="3"/>
        <v xml:space="preserve">322 2935905  </v>
      </c>
      <c r="N77" s="45" t="s">
        <v>267</v>
      </c>
      <c r="O77" s="46"/>
      <c r="P77" s="47"/>
      <c r="Q77" s="48"/>
      <c r="R77" s="49"/>
      <c r="S77" s="50" t="s">
        <v>204</v>
      </c>
      <c r="T77" s="24"/>
    </row>
    <row r="78" spans="1:20" s="36" customFormat="1" ht="42.75" customHeight="1" x14ac:dyDescent="0.25">
      <c r="B78" s="37">
        <v>75</v>
      </c>
      <c r="C78" s="38">
        <v>41313</v>
      </c>
      <c r="D78" s="24" t="s">
        <v>2</v>
      </c>
      <c r="E78" s="24" t="s">
        <v>8335</v>
      </c>
      <c r="F78" s="24" t="s">
        <v>182</v>
      </c>
      <c r="G78" s="41" t="s">
        <v>303</v>
      </c>
      <c r="H78" s="42" t="str">
        <f t="shared" si="2"/>
        <v>20 DE NOVIEMBRE,  COLONIA: PITILLAL, CENTRO, C.P. 48290, LOCALIDAD: PUERTO VALLARTA, JALISCO</v>
      </c>
      <c r="I78" s="43" t="s">
        <v>1621</v>
      </c>
      <c r="J78" s="44" t="s">
        <v>1427</v>
      </c>
      <c r="K78" s="24">
        <v>48290</v>
      </c>
      <c r="L78" s="35" t="s">
        <v>1349</v>
      </c>
      <c r="M78" s="24" t="str">
        <f t="shared" si="3"/>
        <v xml:space="preserve">322 1853978  </v>
      </c>
      <c r="N78" s="45" t="s">
        <v>268</v>
      </c>
      <c r="O78" s="46"/>
      <c r="P78" s="47"/>
      <c r="Q78" s="48"/>
      <c r="R78" s="49"/>
      <c r="S78" s="50" t="s">
        <v>181</v>
      </c>
      <c r="T78" s="24"/>
    </row>
    <row r="79" spans="1:20" s="36" customFormat="1" ht="68.25" customHeight="1" x14ac:dyDescent="0.25">
      <c r="A79" s="121"/>
      <c r="B79" s="37">
        <v>76</v>
      </c>
      <c r="C79" s="38">
        <v>41313</v>
      </c>
      <c r="D79" s="24" t="s">
        <v>2</v>
      </c>
      <c r="E79" s="24" t="s">
        <v>8334</v>
      </c>
      <c r="F79" s="24" t="s">
        <v>338</v>
      </c>
      <c r="G79" s="41" t="s">
        <v>336</v>
      </c>
      <c r="H79" s="42" t="str">
        <f t="shared" si="2"/>
        <v>LAS GARZAS # 509,  COLONIA: BOCA DE TOMATLAN, C.P. , LOCALIDAD: PUERTO VALLARTA, JALISCO</v>
      </c>
      <c r="I79" s="43" t="s">
        <v>1622</v>
      </c>
      <c r="J79" s="44" t="s">
        <v>1623</v>
      </c>
      <c r="K79" s="24"/>
      <c r="L79" s="35" t="s">
        <v>1349</v>
      </c>
      <c r="M79" s="24" t="str">
        <f t="shared" si="3"/>
        <v xml:space="preserve">322 2237318  </v>
      </c>
      <c r="N79" s="45" t="s">
        <v>337</v>
      </c>
      <c r="O79" s="46"/>
      <c r="P79" s="47"/>
      <c r="Q79" s="48"/>
      <c r="R79" s="49"/>
      <c r="S79" s="50" t="s">
        <v>4663</v>
      </c>
      <c r="T79" s="24" t="s">
        <v>339</v>
      </c>
    </row>
    <row r="80" spans="1:20" s="36" customFormat="1" ht="46.5" customHeight="1" x14ac:dyDescent="0.25">
      <c r="B80" s="37">
        <v>77</v>
      </c>
      <c r="C80" s="38">
        <v>41313</v>
      </c>
      <c r="D80" s="24" t="s">
        <v>2</v>
      </c>
      <c r="E80" s="24" t="s">
        <v>8335</v>
      </c>
      <c r="F80" s="24" t="s">
        <v>343</v>
      </c>
      <c r="G80" s="41" t="s">
        <v>340</v>
      </c>
      <c r="H80" s="42" t="str">
        <f t="shared" si="2"/>
        <v>5 DE MAYO  # 400,  COLONIA: PITILLAL, CENTRO, C.P. 48290, LOCALIDAD: PUERTO VALLARTA, JALISCO</v>
      </c>
      <c r="I80" s="43" t="s">
        <v>2283</v>
      </c>
      <c r="J80" s="44" t="s">
        <v>1427</v>
      </c>
      <c r="K80" s="24">
        <v>48290</v>
      </c>
      <c r="L80" s="35" t="s">
        <v>1349</v>
      </c>
      <c r="M80" s="24" t="str">
        <f t="shared" si="3"/>
        <v xml:space="preserve">322 2244452  </v>
      </c>
      <c r="N80" s="45" t="s">
        <v>341</v>
      </c>
      <c r="O80" s="46"/>
      <c r="P80" s="47"/>
      <c r="Q80" s="48"/>
      <c r="R80" s="49"/>
      <c r="S80" s="50" t="s">
        <v>342</v>
      </c>
      <c r="T80" s="24"/>
    </row>
    <row r="81" spans="1:20" s="36" customFormat="1" ht="38.25" customHeight="1" x14ac:dyDescent="0.25">
      <c r="B81" s="37">
        <v>78</v>
      </c>
      <c r="C81" s="38">
        <v>41334</v>
      </c>
      <c r="D81" s="24" t="s">
        <v>2</v>
      </c>
      <c r="E81" s="24" t="s">
        <v>8334</v>
      </c>
      <c r="F81" s="24" t="s">
        <v>405</v>
      </c>
      <c r="G81" s="41" t="s">
        <v>403</v>
      </c>
      <c r="H81" s="42" t="str">
        <f t="shared" si="2"/>
        <v>INSURGENTES # 2683,  COLONIA: RANCHO BLANCO, C.P. , LOCALIDAD: GUADALAJARA, JALISCO</v>
      </c>
      <c r="I81" s="43" t="s">
        <v>1624</v>
      </c>
      <c r="J81" s="44" t="s">
        <v>1625</v>
      </c>
      <c r="K81" s="24"/>
      <c r="L81" s="35" t="s">
        <v>1352</v>
      </c>
      <c r="M81" s="24" t="str">
        <f t="shared" si="3"/>
        <v xml:space="preserve">331 522 2372  </v>
      </c>
      <c r="N81" s="45" t="s">
        <v>393</v>
      </c>
      <c r="O81" s="46"/>
      <c r="P81" s="47"/>
      <c r="Q81" s="48"/>
      <c r="R81" s="49"/>
      <c r="S81" s="50" t="s">
        <v>404</v>
      </c>
      <c r="T81" s="24" t="s">
        <v>406</v>
      </c>
    </row>
    <row r="82" spans="1:20" s="36" customFormat="1" ht="38.25" customHeight="1" x14ac:dyDescent="0.25">
      <c r="A82" s="121"/>
      <c r="B82" s="37">
        <v>79</v>
      </c>
      <c r="C82" s="38">
        <v>41334</v>
      </c>
      <c r="D82" s="24" t="s">
        <v>2</v>
      </c>
      <c r="E82" s="24" t="s">
        <v>8335</v>
      </c>
      <c r="F82" s="24" t="s">
        <v>362</v>
      </c>
      <c r="G82" s="41" t="s">
        <v>359</v>
      </c>
      <c r="H82" s="42" t="str">
        <f t="shared" si="2"/>
        <v>BULVD. FCO. MEDINA ASCENCIO # 1420,  COLONIA: 5 DE DICIEMBRE, C.P. , LOCALIDAD: PUERTO VALLARTA, JALISCO</v>
      </c>
      <c r="I82" s="43" t="s">
        <v>1626</v>
      </c>
      <c r="J82" s="44" t="s">
        <v>1385</v>
      </c>
      <c r="K82" s="24"/>
      <c r="L82" s="35" t="s">
        <v>1349</v>
      </c>
      <c r="M82" s="24" t="str">
        <f t="shared" si="3"/>
        <v xml:space="preserve"> 322 223 1500  </v>
      </c>
      <c r="N82" s="45" t="s">
        <v>360</v>
      </c>
      <c r="O82" s="46"/>
      <c r="P82" s="47"/>
      <c r="Q82" s="48"/>
      <c r="R82" s="49"/>
      <c r="S82" s="50" t="s">
        <v>361</v>
      </c>
      <c r="T82" s="24"/>
    </row>
    <row r="83" spans="1:20" s="36" customFormat="1" ht="76.5" x14ac:dyDescent="0.25">
      <c r="B83" s="37">
        <v>80</v>
      </c>
      <c r="C83" s="38">
        <v>41334</v>
      </c>
      <c r="D83" s="24" t="s">
        <v>2</v>
      </c>
      <c r="E83" s="24" t="s">
        <v>8335</v>
      </c>
      <c r="F83" s="24" t="s">
        <v>366</v>
      </c>
      <c r="G83" s="41" t="s">
        <v>363</v>
      </c>
      <c r="H83" s="42" t="str">
        <f t="shared" si="2"/>
        <v>PASEO DE LOS JARDINES # 360,  COLONIA: PASEO DE TAXQUEÑA, C.P. , LOCALIDAD: DELEGACION COYOACAN, MEXICO, D.F.</v>
      </c>
      <c r="I83" s="43" t="s">
        <v>1627</v>
      </c>
      <c r="J83" s="44" t="s">
        <v>1628</v>
      </c>
      <c r="K83" s="24"/>
      <c r="L83" s="35" t="s">
        <v>1629</v>
      </c>
      <c r="M83" s="24" t="str">
        <f t="shared" si="3"/>
        <v xml:space="preserve">322 221 5120  </v>
      </c>
      <c r="N83" s="45" t="s">
        <v>364</v>
      </c>
      <c r="O83" s="46"/>
      <c r="P83" s="47"/>
      <c r="Q83" s="48"/>
      <c r="R83" s="49"/>
      <c r="S83" s="50" t="s">
        <v>365</v>
      </c>
      <c r="T83" s="24"/>
    </row>
    <row r="84" spans="1:20" s="36" customFormat="1" ht="38.25" x14ac:dyDescent="0.25">
      <c r="B84" s="37">
        <v>81</v>
      </c>
      <c r="C84" s="38">
        <v>41334</v>
      </c>
      <c r="D84" s="24" t="s">
        <v>2</v>
      </c>
      <c r="E84" s="24" t="s">
        <v>8334</v>
      </c>
      <c r="F84" s="24" t="s">
        <v>390</v>
      </c>
      <c r="G84" s="41" t="s">
        <v>389</v>
      </c>
      <c r="H84" s="42" t="str">
        <f t="shared" si="2"/>
        <v>JUAREZ # 35,  COLONIA: CENTRO, C.P. , LOCALIDAD: LA HUERTA, JALISCO</v>
      </c>
      <c r="I84" s="43" t="s">
        <v>1630</v>
      </c>
      <c r="J84" s="44" t="s">
        <v>1374</v>
      </c>
      <c r="K84" s="24"/>
      <c r="L84" s="35" t="s">
        <v>1631</v>
      </c>
      <c r="M84" s="24" t="str">
        <f t="shared" si="3"/>
        <v xml:space="preserve">357 384 0399  </v>
      </c>
      <c r="N84" s="45" t="s">
        <v>394</v>
      </c>
      <c r="O84" s="46"/>
      <c r="P84" s="47"/>
      <c r="Q84" s="48"/>
      <c r="R84" s="49"/>
      <c r="S84" s="50" t="s">
        <v>2646</v>
      </c>
      <c r="T84" s="24" t="s">
        <v>391</v>
      </c>
    </row>
    <row r="85" spans="1:20" s="36" customFormat="1" ht="68.25" customHeight="1" x14ac:dyDescent="0.25">
      <c r="A85" s="121"/>
      <c r="B85" s="37">
        <v>82</v>
      </c>
      <c r="C85" s="38">
        <v>41334</v>
      </c>
      <c r="D85" s="24" t="s">
        <v>2</v>
      </c>
      <c r="E85" s="24" t="s">
        <v>8334</v>
      </c>
      <c r="F85" s="24" t="s">
        <v>369</v>
      </c>
      <c r="G85" s="41" t="s">
        <v>370</v>
      </c>
      <c r="H85" s="42" t="str">
        <f t="shared" si="2"/>
        <v>AV. HIDALGO # 1679-A,  COLONIA: LADRON DE GUEVARA, C.P. , LOCALIDAD: GUADALAJARA, JALISCO</v>
      </c>
      <c r="I85" s="43" t="s">
        <v>1632</v>
      </c>
      <c r="J85" s="44" t="s">
        <v>1396</v>
      </c>
      <c r="K85" s="24"/>
      <c r="L85" s="35" t="s">
        <v>1352</v>
      </c>
      <c r="M85" s="24" t="str">
        <f t="shared" si="3"/>
        <v xml:space="preserve">333 615 1000  </v>
      </c>
      <c r="N85" s="45" t="s">
        <v>367</v>
      </c>
      <c r="O85" s="46"/>
      <c r="P85" s="47"/>
      <c r="Q85" s="48"/>
      <c r="R85" s="49"/>
      <c r="S85" s="50" t="s">
        <v>368</v>
      </c>
      <c r="T85" s="24" t="s">
        <v>373</v>
      </c>
    </row>
    <row r="86" spans="1:20" s="36" customFormat="1" ht="44.25" customHeight="1" x14ac:dyDescent="0.25">
      <c r="B86" s="37">
        <v>83</v>
      </c>
      <c r="C86" s="38">
        <v>41334</v>
      </c>
      <c r="D86" s="24" t="s">
        <v>2</v>
      </c>
      <c r="E86" s="24" t="s">
        <v>8334</v>
      </c>
      <c r="F86" s="24" t="s">
        <v>374</v>
      </c>
      <c r="G86" s="41" t="s">
        <v>160</v>
      </c>
      <c r="H86" s="42" t="str">
        <f t="shared" si="2"/>
        <v>ALDAMA # 213,  COLONIA: PITILLAL, CENTRO, C.P. 48290, LOCALIDAD: PUERTO VALLARTA, JALISCO</v>
      </c>
      <c r="I86" s="43" t="s">
        <v>1633</v>
      </c>
      <c r="J86" s="44" t="s">
        <v>1427</v>
      </c>
      <c r="K86" s="24">
        <v>48290</v>
      </c>
      <c r="L86" s="35" t="s">
        <v>1349</v>
      </c>
      <c r="M86" s="24" t="str">
        <f t="shared" si="3"/>
        <v xml:space="preserve">329 295 2485  </v>
      </c>
      <c r="N86" s="45" t="s">
        <v>371</v>
      </c>
      <c r="O86" s="46"/>
      <c r="P86" s="47"/>
      <c r="Q86" s="48"/>
      <c r="R86" s="49"/>
      <c r="S86" s="50" t="s">
        <v>372</v>
      </c>
      <c r="T86" s="24" t="s">
        <v>375</v>
      </c>
    </row>
    <row r="87" spans="1:20" s="36" customFormat="1" ht="42.75" customHeight="1" x14ac:dyDescent="0.25">
      <c r="B87" s="37">
        <v>84</v>
      </c>
      <c r="C87" s="38">
        <v>41334</v>
      </c>
      <c r="D87" s="24" t="s">
        <v>2</v>
      </c>
      <c r="E87" s="24" t="s">
        <v>8334</v>
      </c>
      <c r="F87" s="24" t="s">
        <v>409</v>
      </c>
      <c r="G87" s="41" t="s">
        <v>407</v>
      </c>
      <c r="H87" s="42" t="str">
        <f t="shared" si="2"/>
        <v>IGNACIO MACHAIN # 830,  COLONIA: TALPITA, C.P. , LOCALIDAD: GUADALAJARA, JALISCO</v>
      </c>
      <c r="I87" s="43" t="s">
        <v>1634</v>
      </c>
      <c r="J87" s="44" t="s">
        <v>1502</v>
      </c>
      <c r="K87" s="24"/>
      <c r="L87" s="35" t="s">
        <v>1352</v>
      </c>
      <c r="M87" s="24" t="str">
        <f t="shared" si="3"/>
        <v xml:space="preserve">331 522 2372  </v>
      </c>
      <c r="N87" s="45" t="s">
        <v>393</v>
      </c>
      <c r="O87" s="46"/>
      <c r="P87" s="47"/>
      <c r="Q87" s="48"/>
      <c r="R87" s="49"/>
      <c r="S87" s="50" t="s">
        <v>408</v>
      </c>
      <c r="T87" s="24" t="s">
        <v>410</v>
      </c>
    </row>
    <row r="88" spans="1:20" s="36" customFormat="1" ht="38.25" x14ac:dyDescent="0.25">
      <c r="A88" s="121"/>
      <c r="B88" s="37">
        <v>85</v>
      </c>
      <c r="C88" s="38">
        <v>41334</v>
      </c>
      <c r="D88" s="24" t="s">
        <v>2</v>
      </c>
      <c r="E88" s="24" t="s">
        <v>8334</v>
      </c>
      <c r="F88" s="24" t="s">
        <v>413</v>
      </c>
      <c r="G88" s="41" t="s">
        <v>411</v>
      </c>
      <c r="H88" s="42" t="str">
        <f t="shared" si="2"/>
        <v>LUIS DONALDO COLOSIO # 49.,  COLONIA: CENTRO, C.P. , LOCALIDAD: LA HUERTA, JALISCO</v>
      </c>
      <c r="I88" s="43" t="s">
        <v>1635</v>
      </c>
      <c r="J88" s="44" t="s">
        <v>1374</v>
      </c>
      <c r="K88" s="24"/>
      <c r="L88" s="35" t="s">
        <v>1631</v>
      </c>
      <c r="M88" s="24" t="str">
        <f t="shared" si="3"/>
        <v xml:space="preserve">331 522 2372  </v>
      </c>
      <c r="N88" s="45" t="s">
        <v>393</v>
      </c>
      <c r="O88" s="46"/>
      <c r="P88" s="47"/>
      <c r="Q88" s="48"/>
      <c r="R88" s="49"/>
      <c r="S88" s="50" t="s">
        <v>412</v>
      </c>
      <c r="T88" s="24" t="s">
        <v>414</v>
      </c>
    </row>
    <row r="89" spans="1:20" s="36" customFormat="1" ht="38.25" customHeight="1" x14ac:dyDescent="0.25">
      <c r="B89" s="37">
        <v>86</v>
      </c>
      <c r="C89" s="38">
        <v>41334</v>
      </c>
      <c r="D89" s="24" t="s">
        <v>2</v>
      </c>
      <c r="E89" s="24" t="s">
        <v>8334</v>
      </c>
      <c r="F89" s="24" t="s">
        <v>379</v>
      </c>
      <c r="G89" s="41" t="s">
        <v>376</v>
      </c>
      <c r="H89" s="42" t="str">
        <f t="shared" si="2"/>
        <v>INEZ MEZA # 401 INT. 04,  COLONIA: LA FLORESTA, C.P. , LOCALIDAD: PUERTO VALLARTA, JALISCO</v>
      </c>
      <c r="I89" s="43" t="s">
        <v>1636</v>
      </c>
      <c r="J89" s="44" t="s">
        <v>1418</v>
      </c>
      <c r="K89" s="24"/>
      <c r="L89" s="35" t="s">
        <v>1349</v>
      </c>
      <c r="M89" s="24" t="str">
        <f t="shared" si="3"/>
        <v xml:space="preserve">322 158 8029  </v>
      </c>
      <c r="N89" s="45" t="s">
        <v>377</v>
      </c>
      <c r="O89" s="46"/>
      <c r="P89" s="47"/>
      <c r="Q89" s="48"/>
      <c r="R89" s="49"/>
      <c r="S89" s="50" t="s">
        <v>378</v>
      </c>
      <c r="T89" s="24" t="s">
        <v>380</v>
      </c>
    </row>
    <row r="90" spans="1:20" s="36" customFormat="1" ht="38.25" customHeight="1" x14ac:dyDescent="0.25">
      <c r="B90" s="37">
        <v>87</v>
      </c>
      <c r="C90" s="38">
        <v>41334</v>
      </c>
      <c r="D90" s="24" t="s">
        <v>2</v>
      </c>
      <c r="E90" s="24" t="s">
        <v>8334</v>
      </c>
      <c r="F90" s="24" t="s">
        <v>383</v>
      </c>
      <c r="G90" s="41" t="s">
        <v>577</v>
      </c>
      <c r="H90" s="42" t="str">
        <f t="shared" si="2"/>
        <v>CONSTITUCION # 128 ALTOS,  COLONIA: SAN ESTEBAN, C.P. , LOCALIDAD: PUERTO VALLARTA, JALISCO</v>
      </c>
      <c r="I90" s="43" t="s">
        <v>1637</v>
      </c>
      <c r="J90" s="44" t="s">
        <v>1471</v>
      </c>
      <c r="K90" s="24"/>
      <c r="L90" s="35" t="s">
        <v>1349</v>
      </c>
      <c r="M90" s="24" t="str">
        <f t="shared" si="3"/>
        <v xml:space="preserve">044 322 108 5658  </v>
      </c>
      <c r="N90" s="45" t="s">
        <v>381</v>
      </c>
      <c r="O90" s="46"/>
      <c r="P90" s="47"/>
      <c r="Q90" s="48"/>
      <c r="R90" s="49"/>
      <c r="S90" s="50" t="s">
        <v>382</v>
      </c>
      <c r="T90" s="24" t="s">
        <v>384</v>
      </c>
    </row>
    <row r="91" spans="1:20" s="36" customFormat="1" ht="38.25" x14ac:dyDescent="0.25">
      <c r="A91" s="121"/>
      <c r="B91" s="37">
        <v>88</v>
      </c>
      <c r="C91" s="38">
        <v>41334</v>
      </c>
      <c r="D91" s="24" t="s">
        <v>2</v>
      </c>
      <c r="E91" s="24" t="s">
        <v>8335</v>
      </c>
      <c r="F91" s="24" t="s">
        <v>388</v>
      </c>
      <c r="G91" s="41" t="s">
        <v>385</v>
      </c>
      <c r="H91" s="42" t="str">
        <f t="shared" si="2"/>
        <v>SASTRE # 1422,  COLONIA: ARTESANOS, C.P. , LOCALIDAD: TLAQUEPAQUE, JALISCO</v>
      </c>
      <c r="I91" s="43" t="s">
        <v>1638</v>
      </c>
      <c r="J91" s="44" t="s">
        <v>1463</v>
      </c>
      <c r="K91" s="24"/>
      <c r="L91" s="35" t="s">
        <v>1410</v>
      </c>
      <c r="M91" s="24" t="str">
        <f t="shared" si="3"/>
        <v xml:space="preserve">331 522 2732  </v>
      </c>
      <c r="N91" s="45" t="s">
        <v>386</v>
      </c>
      <c r="O91" s="46"/>
      <c r="P91" s="47"/>
      <c r="Q91" s="48"/>
      <c r="R91" s="49"/>
      <c r="S91" s="50" t="s">
        <v>387</v>
      </c>
      <c r="T91" s="24"/>
    </row>
    <row r="92" spans="1:20" s="36" customFormat="1" ht="41.25" customHeight="1" x14ac:dyDescent="0.25">
      <c r="B92" s="37">
        <v>89</v>
      </c>
      <c r="C92" s="38">
        <v>41334</v>
      </c>
      <c r="D92" s="24" t="s">
        <v>2</v>
      </c>
      <c r="E92" s="24" t="s">
        <v>8334</v>
      </c>
      <c r="F92" s="24" t="s">
        <v>418</v>
      </c>
      <c r="G92" s="41" t="s">
        <v>415</v>
      </c>
      <c r="H92" s="42" t="str">
        <f t="shared" si="2"/>
        <v>CONSTITUCION  # 89,  COLONIA: SAN JUAN DE ABAJO, C.P. , LOCALIDAD: BAHIA DE BANDERAS, NAYARIT</v>
      </c>
      <c r="I92" s="43" t="s">
        <v>1639</v>
      </c>
      <c r="J92" s="44" t="s">
        <v>1640</v>
      </c>
      <c r="K92" s="24"/>
      <c r="L92" s="35" t="s">
        <v>1382</v>
      </c>
      <c r="M92" s="24" t="str">
        <f t="shared" si="3"/>
        <v xml:space="preserve">322 151 7884  </v>
      </c>
      <c r="N92" s="45" t="s">
        <v>416</v>
      </c>
      <c r="O92" s="46"/>
      <c r="P92" s="47"/>
      <c r="Q92" s="48"/>
      <c r="R92" s="49"/>
      <c r="S92" s="50" t="s">
        <v>417</v>
      </c>
      <c r="T92" s="24" t="s">
        <v>419</v>
      </c>
    </row>
    <row r="93" spans="1:20" s="36" customFormat="1" ht="39" customHeight="1" x14ac:dyDescent="0.25">
      <c r="B93" s="37">
        <v>90</v>
      </c>
      <c r="C93" s="38">
        <v>41334</v>
      </c>
      <c r="D93" s="24" t="s">
        <v>2</v>
      </c>
      <c r="E93" s="24" t="s">
        <v>8334</v>
      </c>
      <c r="F93" s="24" t="s">
        <v>401</v>
      </c>
      <c r="G93" s="41" t="s">
        <v>398</v>
      </c>
      <c r="H93" s="42" t="str">
        <f t="shared" si="2"/>
        <v>VENUSTIANO CARRANZA # 110,  COLONIA: CENTRO, C.P. , LOCALIDAD: LA HUERTA, JALISCO</v>
      </c>
      <c r="I93" s="43" t="s">
        <v>1641</v>
      </c>
      <c r="J93" s="44" t="s">
        <v>1374</v>
      </c>
      <c r="K93" s="24"/>
      <c r="L93" s="35" t="s">
        <v>1631</v>
      </c>
      <c r="M93" s="24" t="str">
        <f t="shared" si="3"/>
        <v xml:space="preserve">331 613 8773  </v>
      </c>
      <c r="N93" s="45" t="s">
        <v>399</v>
      </c>
      <c r="O93" s="46"/>
      <c r="P93" s="47"/>
      <c r="Q93" s="48"/>
      <c r="R93" s="49"/>
      <c r="S93" s="50" t="s">
        <v>400</v>
      </c>
      <c r="T93" s="24" t="s">
        <v>402</v>
      </c>
    </row>
    <row r="94" spans="1:20" s="36" customFormat="1" ht="39" customHeight="1" x14ac:dyDescent="0.25">
      <c r="A94" s="121"/>
      <c r="B94" s="37">
        <v>91</v>
      </c>
      <c r="C94" s="38">
        <v>41334</v>
      </c>
      <c r="D94" s="24" t="s">
        <v>2</v>
      </c>
      <c r="E94" s="24" t="s">
        <v>8335</v>
      </c>
      <c r="F94" s="24" t="s">
        <v>423</v>
      </c>
      <c r="G94" s="41" t="s">
        <v>420</v>
      </c>
      <c r="H94" s="42" t="str">
        <f t="shared" si="2"/>
        <v>CANTERA MORADA # 454,  COLONIA: JARDINES DE LA ESPERANZA, C.P. , LOCALIDAD: ZAPOPAN, JALISCO</v>
      </c>
      <c r="I94" s="43" t="s">
        <v>1642</v>
      </c>
      <c r="J94" s="44" t="s">
        <v>1507</v>
      </c>
      <c r="K94" s="24"/>
      <c r="L94" s="35" t="s">
        <v>1366</v>
      </c>
      <c r="M94" s="24" t="str">
        <f t="shared" si="3"/>
        <v xml:space="preserve">333 672 8532  </v>
      </c>
      <c r="N94" s="45" t="s">
        <v>421</v>
      </c>
      <c r="O94" s="46"/>
      <c r="P94" s="47"/>
      <c r="Q94" s="48"/>
      <c r="R94" s="49"/>
      <c r="S94" s="50" t="s">
        <v>422</v>
      </c>
      <c r="T94" s="24"/>
    </row>
    <row r="95" spans="1:20" s="36" customFormat="1" ht="39" customHeight="1" x14ac:dyDescent="0.25">
      <c r="B95" s="37">
        <v>92</v>
      </c>
      <c r="C95" s="38">
        <v>41334</v>
      </c>
      <c r="D95" s="24" t="s">
        <v>2</v>
      </c>
      <c r="E95" s="24" t="s">
        <v>8335</v>
      </c>
      <c r="F95" s="24" t="s">
        <v>427</v>
      </c>
      <c r="G95" s="41" t="s">
        <v>424</v>
      </c>
      <c r="H95" s="42" t="str">
        <f t="shared" si="2"/>
        <v>AV. LOS TULES # 300 INT. C,  COLONIA: JARDINES VALLARTA, C.P. , LOCALIDAD: PUERTO VALLARTA, JALISCO</v>
      </c>
      <c r="I95" s="43" t="s">
        <v>1643</v>
      </c>
      <c r="J95" s="44" t="s">
        <v>1359</v>
      </c>
      <c r="K95" s="24"/>
      <c r="L95" s="35" t="s">
        <v>1349</v>
      </c>
      <c r="M95" s="24" t="str">
        <f t="shared" si="3"/>
        <v xml:space="preserve">322 293 4167  </v>
      </c>
      <c r="N95" s="45" t="s">
        <v>425</v>
      </c>
      <c r="O95" s="46"/>
      <c r="P95" s="47"/>
      <c r="Q95" s="48"/>
      <c r="R95" s="49"/>
      <c r="S95" s="50" t="s">
        <v>426</v>
      </c>
      <c r="T95" s="24"/>
    </row>
    <row r="96" spans="1:20" s="36" customFormat="1" ht="39" customHeight="1" x14ac:dyDescent="0.25">
      <c r="B96" s="37">
        <v>93</v>
      </c>
      <c r="C96" s="38">
        <v>41334</v>
      </c>
      <c r="D96" s="24" t="s">
        <v>2</v>
      </c>
      <c r="E96" s="24" t="s">
        <v>8335</v>
      </c>
      <c r="F96" s="24" t="s">
        <v>431</v>
      </c>
      <c r="G96" s="41" t="s">
        <v>428</v>
      </c>
      <c r="H96" s="42" t="str">
        <f t="shared" si="2"/>
        <v>HUMBOLDT # 8,  COLONIA: LOMAS VERDES 3A SECCION, C.P. , LOCALIDAD: NAUCALPAN EDO DE MEXICO</v>
      </c>
      <c r="I96" s="43" t="s">
        <v>1644</v>
      </c>
      <c r="J96" s="44" t="s">
        <v>1645</v>
      </c>
      <c r="K96" s="24"/>
      <c r="L96" s="35" t="s">
        <v>1646</v>
      </c>
      <c r="M96" s="24" t="str">
        <f t="shared" si="3"/>
        <v xml:space="preserve">555 343 2314  </v>
      </c>
      <c r="N96" s="45" t="s">
        <v>429</v>
      </c>
      <c r="O96" s="46"/>
      <c r="P96" s="47"/>
      <c r="Q96" s="48"/>
      <c r="R96" s="49"/>
      <c r="S96" s="50" t="s">
        <v>430</v>
      </c>
      <c r="T96" s="24"/>
    </row>
    <row r="97" spans="1:20" s="36" customFormat="1" ht="39" customHeight="1" x14ac:dyDescent="0.25">
      <c r="A97" s="121"/>
      <c r="B97" s="37">
        <v>94</v>
      </c>
      <c r="C97" s="38">
        <v>41334</v>
      </c>
      <c r="D97" s="24" t="s">
        <v>2</v>
      </c>
      <c r="E97" s="24" t="s">
        <v>8334</v>
      </c>
      <c r="F97" s="24" t="s">
        <v>396</v>
      </c>
      <c r="G97" s="41" t="s">
        <v>392</v>
      </c>
      <c r="H97" s="42" t="str">
        <f t="shared" si="2"/>
        <v>LOMA ORIENTE # 24,  COLONIA: LOMAS DEL CUATRO, C.P. , LOCALIDAD: TLAQUEPAQUE, JALISCO</v>
      </c>
      <c r="I97" s="43" t="s">
        <v>1647</v>
      </c>
      <c r="J97" s="44" t="s">
        <v>1648</v>
      </c>
      <c r="K97" s="24"/>
      <c r="L97" s="35" t="s">
        <v>1410</v>
      </c>
      <c r="M97" s="24" t="str">
        <f t="shared" si="3"/>
        <v xml:space="preserve">331 522 2372  </v>
      </c>
      <c r="N97" s="45" t="s">
        <v>393</v>
      </c>
      <c r="O97" s="46"/>
      <c r="P97" s="47"/>
      <c r="Q97" s="48"/>
      <c r="R97" s="49"/>
      <c r="S97" s="50" t="s">
        <v>395</v>
      </c>
      <c r="T97" s="24" t="s">
        <v>397</v>
      </c>
    </row>
    <row r="98" spans="1:20" s="36" customFormat="1" ht="53.25" customHeight="1" x14ac:dyDescent="0.25">
      <c r="B98" s="37">
        <v>95</v>
      </c>
      <c r="C98" s="38">
        <v>41355</v>
      </c>
      <c r="D98" s="24" t="s">
        <v>2</v>
      </c>
      <c r="E98" s="24" t="s">
        <v>8334</v>
      </c>
      <c r="F98" s="24" t="s">
        <v>442</v>
      </c>
      <c r="G98" s="41" t="s">
        <v>440</v>
      </c>
      <c r="H98" s="42" t="str">
        <f t="shared" si="2"/>
        <v>RAMON CORONA # 410,  COLONIA: UNIDAD REPUBLICA, C.P. , LOCALIDAD: ZAPOPAN, JALISCO</v>
      </c>
      <c r="I98" s="43" t="s">
        <v>1649</v>
      </c>
      <c r="J98" s="44" t="s">
        <v>1650</v>
      </c>
      <c r="K98" s="24"/>
      <c r="L98" s="35" t="s">
        <v>1366</v>
      </c>
      <c r="M98" s="24" t="str">
        <f t="shared" si="3"/>
        <v xml:space="preserve">333 658 3198 
333 830 7195  </v>
      </c>
      <c r="N98" s="45" t="s">
        <v>441</v>
      </c>
      <c r="O98" s="46"/>
      <c r="P98" s="47"/>
      <c r="Q98" s="48"/>
      <c r="R98" s="49"/>
      <c r="S98" s="50" t="s">
        <v>469</v>
      </c>
      <c r="T98" s="24" t="s">
        <v>443</v>
      </c>
    </row>
    <row r="99" spans="1:20" s="36" customFormat="1" ht="63.75" x14ac:dyDescent="0.25">
      <c r="B99" s="37">
        <v>96</v>
      </c>
      <c r="C99" s="38">
        <v>41355</v>
      </c>
      <c r="D99" s="24" t="s">
        <v>2</v>
      </c>
      <c r="E99" s="24" t="s">
        <v>8334</v>
      </c>
      <c r="F99" s="24" t="s">
        <v>447</v>
      </c>
      <c r="G99" s="41" t="s">
        <v>444</v>
      </c>
      <c r="H99" s="42" t="str">
        <f t="shared" si="2"/>
        <v>COTO CANTERA # 7,  COLONIA: COSTA CORAL, C.P. , LOCALIDAD: NUEVO VALLARTA, BAHIA DE BANDERAS, NAYARIT.</v>
      </c>
      <c r="I99" s="43" t="s">
        <v>1651</v>
      </c>
      <c r="J99" s="44" t="s">
        <v>1652</v>
      </c>
      <c r="K99" s="24"/>
      <c r="L99" s="35" t="s">
        <v>1510</v>
      </c>
      <c r="M99" s="24" t="str">
        <f t="shared" si="3"/>
        <v xml:space="preserve">322 133 0553  </v>
      </c>
      <c r="N99" s="45" t="s">
        <v>445</v>
      </c>
      <c r="O99" s="46"/>
      <c r="P99" s="47"/>
      <c r="Q99" s="48"/>
      <c r="R99" s="49"/>
      <c r="S99" s="50" t="s">
        <v>446</v>
      </c>
      <c r="T99" s="24" t="s">
        <v>448</v>
      </c>
    </row>
    <row r="100" spans="1:20" s="36" customFormat="1" ht="86.25" customHeight="1" x14ac:dyDescent="0.25">
      <c r="A100" s="121"/>
      <c r="B100" s="37">
        <v>97</v>
      </c>
      <c r="C100" s="38">
        <v>41355</v>
      </c>
      <c r="D100" s="24" t="s">
        <v>2</v>
      </c>
      <c r="E100" s="24" t="s">
        <v>8335</v>
      </c>
      <c r="F100" s="24" t="s">
        <v>452</v>
      </c>
      <c r="G100" s="41" t="s">
        <v>449</v>
      </c>
      <c r="H100" s="42" t="str">
        <f t="shared" si="2"/>
        <v>VIOLETA # 599-A,  COLONIA: SAN CARLOS, C.P. , LOCALIDAD: GUADALAJARA, JALISCO</v>
      </c>
      <c r="I100" s="43" t="s">
        <v>1653</v>
      </c>
      <c r="J100" s="44" t="s">
        <v>1384</v>
      </c>
      <c r="K100" s="24"/>
      <c r="L100" s="35" t="s">
        <v>1352</v>
      </c>
      <c r="M100" s="24" t="str">
        <f t="shared" si="3"/>
        <v xml:space="preserve">333 619 3891
333 619 3888  </v>
      </c>
      <c r="N100" s="45" t="s">
        <v>450</v>
      </c>
      <c r="O100" s="46"/>
      <c r="P100" s="47"/>
      <c r="Q100" s="48"/>
      <c r="R100" s="49"/>
      <c r="S100" s="50" t="s">
        <v>451</v>
      </c>
      <c r="T100" s="24"/>
    </row>
    <row r="101" spans="1:20" s="36" customFormat="1" ht="42" customHeight="1" x14ac:dyDescent="0.25">
      <c r="B101" s="37">
        <v>98</v>
      </c>
      <c r="C101" s="38">
        <v>41355</v>
      </c>
      <c r="D101" s="24" t="s">
        <v>2</v>
      </c>
      <c r="E101" s="24" t="s">
        <v>8335</v>
      </c>
      <c r="F101" s="24" t="s">
        <v>456</v>
      </c>
      <c r="G101" s="41" t="s">
        <v>453</v>
      </c>
      <c r="H101" s="42" t="str">
        <f t="shared" si="2"/>
        <v>J, JESUS GONZALEZ GALLO # 37,  COLONIA: RINCONADA EL AUDITORIO, C.P. , LOCALIDAD: ZAPOPAN, JALISCO</v>
      </c>
      <c r="I101" s="43" t="s">
        <v>1654</v>
      </c>
      <c r="J101" s="44" t="s">
        <v>1655</v>
      </c>
      <c r="K101" s="24"/>
      <c r="L101" s="35" t="s">
        <v>1366</v>
      </c>
      <c r="M101" s="24" t="str">
        <f t="shared" si="3"/>
        <v xml:space="preserve">333 672 5990
01 800 715 5902  </v>
      </c>
      <c r="N101" s="45" t="s">
        <v>454</v>
      </c>
      <c r="O101" s="46"/>
      <c r="P101" s="47"/>
      <c r="Q101" s="48"/>
      <c r="R101" s="49"/>
      <c r="S101" s="50" t="s">
        <v>455</v>
      </c>
      <c r="T101" s="24"/>
    </row>
    <row r="102" spans="1:20" s="36" customFormat="1" ht="39" customHeight="1" x14ac:dyDescent="0.25">
      <c r="B102" s="37">
        <v>99</v>
      </c>
      <c r="C102" s="38">
        <v>41355</v>
      </c>
      <c r="D102" s="24" t="s">
        <v>2</v>
      </c>
      <c r="E102" s="24" t="s">
        <v>8335</v>
      </c>
      <c r="F102" s="24" t="s">
        <v>460</v>
      </c>
      <c r="G102" s="41" t="s">
        <v>457</v>
      </c>
      <c r="H102" s="42" t="str">
        <f t="shared" si="2"/>
        <v>VERACRUZ NTE. # 80,  COLONIA: CENTRO, C.P. , LOCALIDAD: ACAPONETA, NAYARIT</v>
      </c>
      <c r="I102" s="43" t="s">
        <v>1656</v>
      </c>
      <c r="J102" s="44" t="s">
        <v>1374</v>
      </c>
      <c r="K102" s="24"/>
      <c r="L102" s="35" t="s">
        <v>1657</v>
      </c>
      <c r="M102" s="24" t="str">
        <f t="shared" si="3"/>
        <v xml:space="preserve">322 223 2437  </v>
      </c>
      <c r="N102" s="45" t="s">
        <v>458</v>
      </c>
      <c r="O102" s="46"/>
      <c r="P102" s="47"/>
      <c r="Q102" s="48"/>
      <c r="R102" s="49"/>
      <c r="S102" s="50" t="s">
        <v>459</v>
      </c>
      <c r="T102" s="24"/>
    </row>
    <row r="103" spans="1:20" s="36" customFormat="1" ht="49.5" customHeight="1" x14ac:dyDescent="0.25">
      <c r="A103" s="121"/>
      <c r="B103" s="37">
        <v>100</v>
      </c>
      <c r="C103" s="38">
        <v>41355</v>
      </c>
      <c r="D103" s="24" t="s">
        <v>2</v>
      </c>
      <c r="E103" s="24" t="s">
        <v>8335</v>
      </c>
      <c r="F103" s="24" t="s">
        <v>464</v>
      </c>
      <c r="G103" s="41" t="s">
        <v>461</v>
      </c>
      <c r="H103" s="42" t="str">
        <f t="shared" si="2"/>
        <v>HIDALGO #  370,  COLONIA: CENTRO, C.P. , LOCALIDAD: TLAQUEPAQUE, JALISCO</v>
      </c>
      <c r="I103" s="43" t="s">
        <v>1658</v>
      </c>
      <c r="J103" s="44" t="s">
        <v>1374</v>
      </c>
      <c r="K103" s="24"/>
      <c r="L103" s="35" t="s">
        <v>1410</v>
      </c>
      <c r="M103" s="24" t="str">
        <f t="shared" si="3"/>
        <v xml:space="preserve">333 657 8901
333 657 3841  </v>
      </c>
      <c r="N103" s="45" t="s">
        <v>462</v>
      </c>
      <c r="O103" s="46"/>
      <c r="P103" s="47"/>
      <c r="Q103" s="48"/>
      <c r="R103" s="49"/>
      <c r="S103" s="50" t="s">
        <v>463</v>
      </c>
      <c r="T103" s="24"/>
    </row>
    <row r="104" spans="1:20" s="36" customFormat="1" ht="54.75" customHeight="1" x14ac:dyDescent="0.25">
      <c r="B104" s="37">
        <v>101</v>
      </c>
      <c r="C104" s="38">
        <v>41355</v>
      </c>
      <c r="D104" s="24" t="s">
        <v>2</v>
      </c>
      <c r="E104" s="24" t="s">
        <v>8335</v>
      </c>
      <c r="F104" s="24" t="s">
        <v>468</v>
      </c>
      <c r="G104" s="41" t="s">
        <v>465</v>
      </c>
      <c r="H104" s="42" t="str">
        <f t="shared" si="2"/>
        <v>AV. HOMERO # 1425 ALA B,  COLONIA: LOS MORALES POLANCO, C.P. , LOCALIDAD: MEXICO, D.F.</v>
      </c>
      <c r="I104" s="43" t="s">
        <v>1659</v>
      </c>
      <c r="J104" s="44" t="s">
        <v>1660</v>
      </c>
      <c r="K104" s="24"/>
      <c r="L104" s="35" t="s">
        <v>1351</v>
      </c>
      <c r="M104" s="24" t="str">
        <f t="shared" si="3"/>
        <v xml:space="preserve">555 321 2500
  </v>
      </c>
      <c r="N104" s="45" t="s">
        <v>466</v>
      </c>
      <c r="O104" s="46"/>
      <c r="P104" s="47"/>
      <c r="Q104" s="48"/>
      <c r="R104" s="49"/>
      <c r="S104" s="50" t="s">
        <v>467</v>
      </c>
      <c r="T104" s="24"/>
    </row>
    <row r="105" spans="1:20" s="36" customFormat="1" ht="68.25" customHeight="1" x14ac:dyDescent="0.25">
      <c r="B105" s="37">
        <v>102</v>
      </c>
      <c r="C105" s="38">
        <v>41355</v>
      </c>
      <c r="D105" s="24" t="s">
        <v>2</v>
      </c>
      <c r="E105" s="24" t="s">
        <v>8335</v>
      </c>
      <c r="F105" s="24" t="s">
        <v>473</v>
      </c>
      <c r="G105" s="41" t="s">
        <v>470</v>
      </c>
      <c r="H105" s="42" t="str">
        <f t="shared" si="2"/>
        <v>ARBOLEDAS # 2500 L8,  COLONIA: BOSQUES DE LA VICTORIA, C.P. , LOCALIDAD: GUADALAJARA, JALISCO</v>
      </c>
      <c r="I105" s="43" t="s">
        <v>1661</v>
      </c>
      <c r="J105" s="44" t="s">
        <v>1456</v>
      </c>
      <c r="K105" s="24"/>
      <c r="L105" s="35" t="s">
        <v>1352</v>
      </c>
      <c r="M105" s="24" t="str">
        <f t="shared" si="3"/>
        <v xml:space="preserve">333 825 4332  </v>
      </c>
      <c r="N105" s="45" t="s">
        <v>471</v>
      </c>
      <c r="O105" s="46"/>
      <c r="P105" s="47"/>
      <c r="Q105" s="48"/>
      <c r="R105" s="49"/>
      <c r="S105" s="50" t="s">
        <v>472</v>
      </c>
      <c r="T105" s="24"/>
    </row>
    <row r="106" spans="1:20" s="36" customFormat="1" ht="45.75" customHeight="1" x14ac:dyDescent="0.25">
      <c r="A106" s="121"/>
      <c r="B106" s="37">
        <v>103</v>
      </c>
      <c r="C106" s="38">
        <v>41355</v>
      </c>
      <c r="D106" s="24" t="s">
        <v>2</v>
      </c>
      <c r="E106" s="24" t="s">
        <v>8334</v>
      </c>
      <c r="F106" s="24" t="s">
        <v>476</v>
      </c>
      <c r="G106" s="41" t="s">
        <v>497</v>
      </c>
      <c r="H106" s="42" t="str">
        <f t="shared" si="2"/>
        <v>CALLE INDUSTRIAL # 115-5,  COLONIA: DELEGACION, IXTAPA, C.P. , LOCALIDAD: PUERTO VALLARTA, JALISCO</v>
      </c>
      <c r="I106" s="43" t="s">
        <v>1662</v>
      </c>
      <c r="J106" s="44" t="s">
        <v>1663</v>
      </c>
      <c r="K106" s="24"/>
      <c r="L106" s="35" t="s">
        <v>1349</v>
      </c>
      <c r="M106" s="24" t="str">
        <f t="shared" si="3"/>
        <v xml:space="preserve">322 171 6279  </v>
      </c>
      <c r="N106" s="45" t="s">
        <v>474</v>
      </c>
      <c r="O106" s="46"/>
      <c r="P106" s="47"/>
      <c r="Q106" s="48"/>
      <c r="R106" s="49"/>
      <c r="S106" s="50" t="s">
        <v>475</v>
      </c>
      <c r="T106" s="24" t="s">
        <v>477</v>
      </c>
    </row>
    <row r="107" spans="1:20" s="36" customFormat="1" ht="39" customHeight="1" x14ac:dyDescent="0.25">
      <c r="B107" s="37">
        <v>104</v>
      </c>
      <c r="C107" s="38">
        <v>41355</v>
      </c>
      <c r="D107" s="24" t="s">
        <v>2</v>
      </c>
      <c r="E107" s="24" t="s">
        <v>8334</v>
      </c>
      <c r="F107" s="24" t="s">
        <v>481</v>
      </c>
      <c r="G107" s="41" t="s">
        <v>478</v>
      </c>
      <c r="H107" s="42" t="str">
        <f t="shared" si="2"/>
        <v>JACARANDAS # 218,  COLONIA: EMILIANO ZAPATA, C.P. 48380, LOCALIDAD: PUERTO VALLARTA, JALISCO</v>
      </c>
      <c r="I107" s="43" t="s">
        <v>1664</v>
      </c>
      <c r="J107" s="44" t="s">
        <v>1389</v>
      </c>
      <c r="K107" s="24">
        <v>48380</v>
      </c>
      <c r="L107" s="35" t="s">
        <v>1349</v>
      </c>
      <c r="M107" s="24" t="str">
        <f t="shared" si="3"/>
        <v xml:space="preserve">322 222 3941
322 136 7286  </v>
      </c>
      <c r="N107" s="45" t="s">
        <v>479</v>
      </c>
      <c r="O107" s="46"/>
      <c r="P107" s="47"/>
      <c r="Q107" s="48"/>
      <c r="R107" s="49"/>
      <c r="S107" s="50" t="s">
        <v>480</v>
      </c>
      <c r="T107" s="24" t="s">
        <v>482</v>
      </c>
    </row>
    <row r="108" spans="1:20" s="36" customFormat="1" ht="42.75" customHeight="1" x14ac:dyDescent="0.25">
      <c r="B108" s="37">
        <v>105</v>
      </c>
      <c r="C108" s="38">
        <v>41355</v>
      </c>
      <c r="D108" s="24" t="s">
        <v>2</v>
      </c>
      <c r="E108" s="24" t="s">
        <v>8335</v>
      </c>
      <c r="F108" s="24" t="s">
        <v>486</v>
      </c>
      <c r="G108" s="41" t="s">
        <v>483</v>
      </c>
      <c r="H108" s="42" t="str">
        <f t="shared" si="2"/>
        <v>ALVARO OBREGON # 130,  COLONIA: SAN PEDRO, C.P. , LOCALIDAD: TLAQUEPAQUE, JALISCO</v>
      </c>
      <c r="I108" s="43" t="s">
        <v>1665</v>
      </c>
      <c r="J108" s="44" t="s">
        <v>1666</v>
      </c>
      <c r="K108" s="24"/>
      <c r="L108" s="35" t="s">
        <v>1410</v>
      </c>
      <c r="M108" s="24" t="str">
        <f t="shared" si="3"/>
        <v xml:space="preserve">333 837 6703
333 837 6711  </v>
      </c>
      <c r="N108" s="45" t="s">
        <v>484</v>
      </c>
      <c r="O108" s="46"/>
      <c r="P108" s="47"/>
      <c r="Q108" s="48"/>
      <c r="R108" s="49"/>
      <c r="S108" s="50" t="s">
        <v>485</v>
      </c>
      <c r="T108" s="24"/>
    </row>
    <row r="109" spans="1:20" s="36" customFormat="1" ht="46.5" customHeight="1" x14ac:dyDescent="0.25">
      <c r="A109" s="121"/>
      <c r="B109" s="37">
        <v>106</v>
      </c>
      <c r="C109" s="38">
        <v>41355</v>
      </c>
      <c r="D109" s="24" t="s">
        <v>2</v>
      </c>
      <c r="E109" s="24" t="s">
        <v>8334</v>
      </c>
      <c r="F109" s="24" t="s">
        <v>490</v>
      </c>
      <c r="G109" s="41" t="s">
        <v>487</v>
      </c>
      <c r="H109" s="42" t="str">
        <f t="shared" si="2"/>
        <v>AQUILES SERDAN #365,  COLONIA: EMILIANO ZAPATA, C.P. 48380, LOCALIDAD: PUERTO VALLARTA, JALISCO</v>
      </c>
      <c r="I109" s="43" t="s">
        <v>1667</v>
      </c>
      <c r="J109" s="44" t="s">
        <v>1389</v>
      </c>
      <c r="K109" s="24">
        <v>48380</v>
      </c>
      <c r="L109" s="35" t="s">
        <v>1349</v>
      </c>
      <c r="M109" s="24" t="str">
        <f t="shared" si="3"/>
        <v xml:space="preserve">322 222 2448  </v>
      </c>
      <c r="N109" s="45" t="s">
        <v>488</v>
      </c>
      <c r="O109" s="46"/>
      <c r="P109" s="47"/>
      <c r="Q109" s="48"/>
      <c r="R109" s="49"/>
      <c r="S109" s="50" t="s">
        <v>489</v>
      </c>
      <c r="T109" s="24" t="s">
        <v>491</v>
      </c>
    </row>
    <row r="110" spans="1:20" s="36" customFormat="1" ht="38.25" x14ac:dyDescent="0.25">
      <c r="B110" s="37">
        <v>107</v>
      </c>
      <c r="C110" s="38">
        <v>41355</v>
      </c>
      <c r="D110" s="24" t="s">
        <v>2</v>
      </c>
      <c r="E110" s="24" t="s">
        <v>8334</v>
      </c>
      <c r="F110" s="24" t="s">
        <v>495</v>
      </c>
      <c r="G110" s="41" t="s">
        <v>492</v>
      </c>
      <c r="H110" s="42" t="str">
        <f t="shared" si="2"/>
        <v>PUERTO MANZANILLO # 51,  COLONIA: MIRAMAR, C.P. , LOCALIDAD: ZAPOPAN, JALISCO</v>
      </c>
      <c r="I110" s="43" t="s">
        <v>1668</v>
      </c>
      <c r="J110" s="44" t="s">
        <v>1425</v>
      </c>
      <c r="K110" s="24"/>
      <c r="L110" s="35" t="s">
        <v>1366</v>
      </c>
      <c r="M110" s="24" t="str">
        <f t="shared" si="3"/>
        <v xml:space="preserve">333 944 5140
  </v>
      </c>
      <c r="N110" s="45" t="s">
        <v>493</v>
      </c>
      <c r="O110" s="46"/>
      <c r="P110" s="47"/>
      <c r="Q110" s="48"/>
      <c r="R110" s="49"/>
      <c r="S110" s="50" t="s">
        <v>494</v>
      </c>
      <c r="T110" s="24" t="s">
        <v>496</v>
      </c>
    </row>
    <row r="111" spans="1:20" s="36" customFormat="1" ht="31.5" customHeight="1" x14ac:dyDescent="0.25">
      <c r="B111" s="37">
        <v>108</v>
      </c>
      <c r="C111" s="38">
        <v>41355</v>
      </c>
      <c r="D111" s="24" t="s">
        <v>2</v>
      </c>
      <c r="E111" s="24" t="s">
        <v>8334</v>
      </c>
      <c r="F111" s="24" t="s">
        <v>501</v>
      </c>
      <c r="G111" s="41" t="s">
        <v>498</v>
      </c>
      <c r="H111" s="42" t="str">
        <f t="shared" si="2"/>
        <v>PIRUL # 140,  COLONIA: CAPULIN, C.P. , LOCALIDAD: PUERTO VALLARTA, JALISCO</v>
      </c>
      <c r="I111" s="43" t="s">
        <v>1669</v>
      </c>
      <c r="J111" s="44" t="s">
        <v>1670</v>
      </c>
      <c r="K111" s="24"/>
      <c r="L111" s="35" t="s">
        <v>1349</v>
      </c>
      <c r="M111" s="24" t="str">
        <f t="shared" si="3"/>
        <v xml:space="preserve">322 114 0724  </v>
      </c>
      <c r="N111" s="45" t="s">
        <v>499</v>
      </c>
      <c r="O111" s="46"/>
      <c r="P111" s="47"/>
      <c r="Q111" s="48"/>
      <c r="R111" s="49"/>
      <c r="S111" s="50" t="s">
        <v>500</v>
      </c>
      <c r="T111" s="24" t="s">
        <v>502</v>
      </c>
    </row>
    <row r="112" spans="1:20" s="36" customFormat="1" ht="40.5" customHeight="1" x14ac:dyDescent="0.25">
      <c r="A112" s="121"/>
      <c r="B112" s="37">
        <v>109</v>
      </c>
      <c r="C112" s="38">
        <v>41355</v>
      </c>
      <c r="D112" s="24" t="s">
        <v>2</v>
      </c>
      <c r="E112" s="24" t="s">
        <v>8335</v>
      </c>
      <c r="F112" s="24" t="s">
        <v>506</v>
      </c>
      <c r="G112" s="41" t="s">
        <v>503</v>
      </c>
      <c r="H112" s="42" t="str">
        <f t="shared" si="2"/>
        <v>AV. LAS PALMAS # 550,  COLONIA: RINCON DE AGUA AZUL, C.P. , LOCALIDAD: GUADALAJARA, JALISCO</v>
      </c>
      <c r="I112" s="43" t="s">
        <v>1671</v>
      </c>
      <c r="J112" s="44" t="s">
        <v>1672</v>
      </c>
      <c r="K112" s="24"/>
      <c r="L112" s="35" t="s">
        <v>1352</v>
      </c>
      <c r="M112" s="24" t="str">
        <f t="shared" si="3"/>
        <v xml:space="preserve">322 222 3425 
322 222 9772  </v>
      </c>
      <c r="N112" s="45" t="s">
        <v>504</v>
      </c>
      <c r="O112" s="46"/>
      <c r="P112" s="47"/>
      <c r="Q112" s="48"/>
      <c r="R112" s="49"/>
      <c r="S112" s="50" t="s">
        <v>505</v>
      </c>
      <c r="T112" s="24"/>
    </row>
    <row r="113" spans="1:20" s="36" customFormat="1" ht="38.25" x14ac:dyDescent="0.25">
      <c r="B113" s="37">
        <v>110</v>
      </c>
      <c r="C113" s="38">
        <v>41355</v>
      </c>
      <c r="D113" s="24" t="s">
        <v>2</v>
      </c>
      <c r="E113" s="24" t="s">
        <v>8334</v>
      </c>
      <c r="F113" s="24" t="s">
        <v>510</v>
      </c>
      <c r="G113" s="41" t="s">
        <v>507</v>
      </c>
      <c r="H113" s="42" t="str">
        <f t="shared" si="2"/>
        <v>PROLONGACION GLEZ. GALLO  # 1851,  COLONIA: GEOVILLAS LOS OLIVOS II, C.P. , LOCALIDAD: TLAQUEPAQUE, JALISCO</v>
      </c>
      <c r="I113" s="43" t="s">
        <v>1673</v>
      </c>
      <c r="J113" s="44" t="s">
        <v>1674</v>
      </c>
      <c r="K113" s="24"/>
      <c r="L113" s="35" t="s">
        <v>1410</v>
      </c>
      <c r="M113" s="24" t="str">
        <f t="shared" si="3"/>
        <v xml:space="preserve">331 562 2970  </v>
      </c>
      <c r="N113" s="45" t="s">
        <v>508</v>
      </c>
      <c r="O113" s="46"/>
      <c r="P113" s="47"/>
      <c r="Q113" s="48"/>
      <c r="R113" s="49"/>
      <c r="S113" s="50" t="s">
        <v>509</v>
      </c>
      <c r="T113" s="24" t="s">
        <v>511</v>
      </c>
    </row>
    <row r="114" spans="1:20" s="36" customFormat="1" ht="42.75" customHeight="1" x14ac:dyDescent="0.25">
      <c r="B114" s="37">
        <v>111</v>
      </c>
      <c r="C114" s="38">
        <v>41355</v>
      </c>
      <c r="D114" s="24" t="s">
        <v>2</v>
      </c>
      <c r="E114" s="24" t="s">
        <v>8334</v>
      </c>
      <c r="F114" s="24" t="s">
        <v>514</v>
      </c>
      <c r="G114" s="41" t="s">
        <v>516</v>
      </c>
      <c r="H114" s="42" t="str">
        <f t="shared" si="2"/>
        <v>RAFAEL OSUNA # 370,  COLONIA: OLIMPICA, C.P. , LOCALIDAD: PUERTO VALLARTA, JALISCO</v>
      </c>
      <c r="I114" s="43" t="s">
        <v>1675</v>
      </c>
      <c r="J114" s="44" t="s">
        <v>1362</v>
      </c>
      <c r="K114" s="24"/>
      <c r="L114" s="35" t="s">
        <v>1349</v>
      </c>
      <c r="M114" s="24" t="str">
        <f t="shared" si="3"/>
        <v xml:space="preserve">322 223 3060  </v>
      </c>
      <c r="N114" s="45" t="s">
        <v>512</v>
      </c>
      <c r="O114" s="46"/>
      <c r="P114" s="47"/>
      <c r="Q114" s="48"/>
      <c r="R114" s="49"/>
      <c r="S114" s="50" t="s">
        <v>513</v>
      </c>
      <c r="T114" s="24" t="s">
        <v>515</v>
      </c>
    </row>
    <row r="115" spans="1:20" s="36" customFormat="1" ht="38.25" x14ac:dyDescent="0.25">
      <c r="A115" s="121"/>
      <c r="B115" s="37">
        <v>112</v>
      </c>
      <c r="C115" s="38">
        <v>41355</v>
      </c>
      <c r="D115" s="24" t="s">
        <v>2</v>
      </c>
      <c r="E115" s="24" t="s">
        <v>8334</v>
      </c>
      <c r="F115" s="24" t="s">
        <v>520</v>
      </c>
      <c r="G115" s="41" t="s">
        <v>517</v>
      </c>
      <c r="H115" s="42" t="str">
        <f t="shared" si="2"/>
        <v>INIVERSIDAD LASALLE # 1473,  COLONIA: VILLAS UNIVERSIDAD, C.P. , LOCALIDAD: PUERTO VALLARTA, JALISCO</v>
      </c>
      <c r="I115" s="43" t="s">
        <v>1676</v>
      </c>
      <c r="J115" s="44" t="s">
        <v>1474</v>
      </c>
      <c r="K115" s="24"/>
      <c r="L115" s="35" t="s">
        <v>1349</v>
      </c>
      <c r="M115" s="24" t="str">
        <f t="shared" si="3"/>
        <v xml:space="preserve">322 290 3174  </v>
      </c>
      <c r="N115" s="45" t="s">
        <v>518</v>
      </c>
      <c r="O115" s="46"/>
      <c r="P115" s="47"/>
      <c r="Q115" s="48"/>
      <c r="R115" s="49"/>
      <c r="S115" s="50" t="s">
        <v>519</v>
      </c>
      <c r="T115" s="24" t="s">
        <v>521</v>
      </c>
    </row>
    <row r="116" spans="1:20" s="36" customFormat="1" ht="71.25" customHeight="1" x14ac:dyDescent="0.25">
      <c r="B116" s="37">
        <v>113</v>
      </c>
      <c r="C116" s="38">
        <v>41355</v>
      </c>
      <c r="D116" s="24" t="s">
        <v>2</v>
      </c>
      <c r="E116" s="24" t="s">
        <v>8334</v>
      </c>
      <c r="F116" s="24" t="s">
        <v>525</v>
      </c>
      <c r="G116" s="41" t="s">
        <v>522</v>
      </c>
      <c r="H116" s="42" t="str">
        <f t="shared" si="2"/>
        <v>JUAN DE LA BARRERA # 203,  COLONIA: INDEPENDENCIA, C.P. , LOCALIDAD: PUERTO VALLARTA, JALISCO</v>
      </c>
      <c r="I116" s="43" t="s">
        <v>1677</v>
      </c>
      <c r="J116" s="44" t="s">
        <v>1466</v>
      </c>
      <c r="K116" s="24"/>
      <c r="L116" s="35" t="s">
        <v>1349</v>
      </c>
      <c r="M116" s="24" t="str">
        <f t="shared" si="3"/>
        <v xml:space="preserve">322 185 4546
322 137 0756  </v>
      </c>
      <c r="N116" s="45" t="s">
        <v>523</v>
      </c>
      <c r="O116" s="46"/>
      <c r="P116" s="47"/>
      <c r="Q116" s="48"/>
      <c r="R116" s="49"/>
      <c r="S116" s="50" t="s">
        <v>524</v>
      </c>
      <c r="T116" s="24" t="s">
        <v>526</v>
      </c>
    </row>
    <row r="117" spans="1:20" s="36" customFormat="1" ht="40.5" customHeight="1" x14ac:dyDescent="0.25">
      <c r="B117" s="37">
        <v>114</v>
      </c>
      <c r="C117" s="38">
        <v>41355</v>
      </c>
      <c r="D117" s="24" t="s">
        <v>2</v>
      </c>
      <c r="E117" s="24" t="s">
        <v>8334</v>
      </c>
      <c r="F117" s="24" t="s">
        <v>528</v>
      </c>
      <c r="G117" s="41" t="s">
        <v>527</v>
      </c>
      <c r="H117" s="42" t="str">
        <f t="shared" si="2"/>
        <v>PUERTO TAMPICO # 207,  COLONIA: RAMBLASES, C.P. , LOCALIDAD: PUERTO VALLARTA, JALISCO</v>
      </c>
      <c r="I117" s="43" t="s">
        <v>1678</v>
      </c>
      <c r="J117" s="44" t="s">
        <v>1482</v>
      </c>
      <c r="K117" s="24"/>
      <c r="L117" s="35" t="s">
        <v>1349</v>
      </c>
      <c r="M117" s="24" t="str">
        <f t="shared" si="3"/>
        <v xml:space="preserve">322 224 2658
322 120 9862  </v>
      </c>
      <c r="N117" s="45" t="s">
        <v>529</v>
      </c>
      <c r="O117" s="46"/>
      <c r="P117" s="47"/>
      <c r="Q117" s="48"/>
      <c r="R117" s="49"/>
      <c r="S117" s="50" t="s">
        <v>530</v>
      </c>
      <c r="T117" s="24" t="s">
        <v>531</v>
      </c>
    </row>
    <row r="118" spans="1:20" s="36" customFormat="1" ht="38.25" x14ac:dyDescent="0.25">
      <c r="A118" s="121"/>
      <c r="B118" s="37">
        <v>115</v>
      </c>
      <c r="C118" s="38">
        <v>41355</v>
      </c>
      <c r="D118" s="24" t="s">
        <v>2</v>
      </c>
      <c r="E118" s="24" t="s">
        <v>8334</v>
      </c>
      <c r="F118" s="24" t="s">
        <v>534</v>
      </c>
      <c r="G118" s="41" t="s">
        <v>532</v>
      </c>
      <c r="H118" s="42" t="str">
        <f t="shared" si="2"/>
        <v>FERNANDO MONTES DE OCA # 109L.,  COLONIA: VALENTIN GOMEZ FARIAS, C.P. , LOCALIDAD: PUERTO VALLARTA, JALISCO</v>
      </c>
      <c r="I118" s="43" t="s">
        <v>1679</v>
      </c>
      <c r="J118" s="44" t="s">
        <v>1348</v>
      </c>
      <c r="K118" s="24"/>
      <c r="L118" s="35" t="s">
        <v>1349</v>
      </c>
      <c r="M118" s="24" t="str">
        <f t="shared" si="3"/>
        <v>322 2253116   322 2057966</v>
      </c>
      <c r="N118" s="45" t="s">
        <v>6054</v>
      </c>
      <c r="O118" s="46" t="s">
        <v>6053</v>
      </c>
      <c r="P118" s="47"/>
      <c r="Q118" s="48"/>
      <c r="R118" s="49"/>
      <c r="S118" s="50" t="s">
        <v>533</v>
      </c>
      <c r="T118" s="24" t="s">
        <v>535</v>
      </c>
    </row>
    <row r="119" spans="1:20" s="36" customFormat="1" ht="38.25" x14ac:dyDescent="0.25">
      <c r="B119" s="37">
        <v>116</v>
      </c>
      <c r="C119" s="38">
        <v>41355</v>
      </c>
      <c r="D119" s="24" t="s">
        <v>2</v>
      </c>
      <c r="E119" s="24" t="s">
        <v>8334</v>
      </c>
      <c r="F119" s="24" t="s">
        <v>539</v>
      </c>
      <c r="G119" s="41" t="s">
        <v>536</v>
      </c>
      <c r="H119" s="42" t="str">
        <f t="shared" si="2"/>
        <v>HIDALGO # 120,  COLONIA: LEANDRO VALLE, C.P. , LOCALIDAD: PUERTO VALLARTA, JALISCO</v>
      </c>
      <c r="I119" s="43" t="s">
        <v>1680</v>
      </c>
      <c r="J119" s="44" t="s">
        <v>1388</v>
      </c>
      <c r="K119" s="24"/>
      <c r="L119" s="35" t="s">
        <v>1349</v>
      </c>
      <c r="M119" s="24" t="str">
        <f t="shared" si="3"/>
        <v xml:space="preserve">322 224 8141  </v>
      </c>
      <c r="N119" s="45" t="s">
        <v>537</v>
      </c>
      <c r="O119" s="46"/>
      <c r="P119" s="47"/>
      <c r="Q119" s="48"/>
      <c r="R119" s="49"/>
      <c r="S119" s="50" t="s">
        <v>538</v>
      </c>
      <c r="T119" s="24" t="s">
        <v>540</v>
      </c>
    </row>
    <row r="120" spans="1:20" s="36" customFormat="1" ht="67.5" customHeight="1" x14ac:dyDescent="0.25">
      <c r="B120" s="37">
        <v>117</v>
      </c>
      <c r="C120" s="38">
        <v>41355</v>
      </c>
      <c r="D120" s="24" t="s">
        <v>2</v>
      </c>
      <c r="E120" s="24" t="s">
        <v>8335</v>
      </c>
      <c r="F120" s="24" t="s">
        <v>544</v>
      </c>
      <c r="G120" s="41" t="s">
        <v>541</v>
      </c>
      <c r="H120" s="42" t="str">
        <f t="shared" si="2"/>
        <v>BLVD. FRANCISCO MEDINA ASCENCIO # 2926,  COLONIA: VILLA LAS FLORES, C.P. , LOCALIDAD: PUERTO VALLARTA, JALISCO</v>
      </c>
      <c r="I120" s="43" t="s">
        <v>1681</v>
      </c>
      <c r="J120" s="44" t="s">
        <v>1373</v>
      </c>
      <c r="K120" s="24"/>
      <c r="L120" s="35" t="s">
        <v>1349</v>
      </c>
      <c r="M120" s="24" t="str">
        <f t="shared" si="3"/>
        <v xml:space="preserve">322 226 3232
322 222 3736  </v>
      </c>
      <c r="N120" s="45" t="s">
        <v>542</v>
      </c>
      <c r="O120" s="46"/>
      <c r="P120" s="47"/>
      <c r="Q120" s="48"/>
      <c r="R120" s="49"/>
      <c r="S120" s="50" t="s">
        <v>543</v>
      </c>
      <c r="T120" s="24"/>
    </row>
    <row r="121" spans="1:20" s="36" customFormat="1" ht="45.75" customHeight="1" x14ac:dyDescent="0.25">
      <c r="A121" s="121"/>
      <c r="B121" s="37">
        <v>118</v>
      </c>
      <c r="C121" s="38">
        <v>41355</v>
      </c>
      <c r="D121" s="24" t="s">
        <v>2</v>
      </c>
      <c r="E121" s="24" t="s">
        <v>8334</v>
      </c>
      <c r="F121" s="24" t="s">
        <v>548</v>
      </c>
      <c r="G121" s="41" t="s">
        <v>545</v>
      </c>
      <c r="H121" s="42" t="str">
        <f t="shared" si="2"/>
        <v>CARLOS A, CARRILLO # 2477,  COLONIA: LOMAS DE POLANCO, C.P. , LOCALIDAD: GUADALAJARA, JALISCO</v>
      </c>
      <c r="I121" s="43" t="s">
        <v>1682</v>
      </c>
      <c r="J121" s="44" t="s">
        <v>1683</v>
      </c>
      <c r="K121" s="24"/>
      <c r="L121" s="35" t="s">
        <v>1352</v>
      </c>
      <c r="M121" s="24" t="str">
        <f t="shared" si="3"/>
        <v xml:space="preserve">333 791 2545  </v>
      </c>
      <c r="N121" s="45" t="s">
        <v>546</v>
      </c>
      <c r="O121" s="46"/>
      <c r="P121" s="47"/>
      <c r="Q121" s="48"/>
      <c r="R121" s="49"/>
      <c r="S121" s="50" t="s">
        <v>547</v>
      </c>
      <c r="T121" s="24" t="s">
        <v>549</v>
      </c>
    </row>
    <row r="122" spans="1:20" s="36" customFormat="1" ht="38.25" x14ac:dyDescent="0.25">
      <c r="B122" s="37">
        <v>119</v>
      </c>
      <c r="C122" s="38">
        <v>41355</v>
      </c>
      <c r="D122" s="24" t="s">
        <v>2</v>
      </c>
      <c r="E122" s="24" t="s">
        <v>8334</v>
      </c>
      <c r="F122" s="24" t="s">
        <v>552</v>
      </c>
      <c r="G122" s="41" t="s">
        <v>11</v>
      </c>
      <c r="H122" s="42" t="str">
        <f t="shared" si="2"/>
        <v>FRANCISCO I. MADERO # 245,  COLONIA: EMILIANO ZAPATA, C.P. 48380, LOCALIDAD: PUERTO VALLARTA, JALISCO</v>
      </c>
      <c r="I122" s="43" t="s">
        <v>1684</v>
      </c>
      <c r="J122" s="44" t="s">
        <v>1389</v>
      </c>
      <c r="K122" s="24">
        <v>48380</v>
      </c>
      <c r="L122" s="35" t="s">
        <v>1349</v>
      </c>
      <c r="M122" s="24" t="str">
        <f t="shared" si="3"/>
        <v xml:space="preserve">321 113 0386  </v>
      </c>
      <c r="N122" s="45" t="s">
        <v>550</v>
      </c>
      <c r="O122" s="46"/>
      <c r="P122" s="47"/>
      <c r="Q122" s="48"/>
      <c r="R122" s="49"/>
      <c r="S122" s="50" t="s">
        <v>551</v>
      </c>
      <c r="T122" s="24" t="s">
        <v>553</v>
      </c>
    </row>
    <row r="123" spans="1:20" s="36" customFormat="1" ht="45.75" customHeight="1" x14ac:dyDescent="0.25">
      <c r="B123" s="37">
        <v>120</v>
      </c>
      <c r="C123" s="38">
        <v>41355</v>
      </c>
      <c r="D123" s="24" t="s">
        <v>2</v>
      </c>
      <c r="E123" s="24" t="s">
        <v>8335</v>
      </c>
      <c r="F123" s="24" t="s">
        <v>557</v>
      </c>
      <c r="G123" s="41" t="s">
        <v>554</v>
      </c>
      <c r="H123" s="42" t="str">
        <f t="shared" si="2"/>
        <v>MIGUEL BARRAGAN # 284,  COLONIA: GUADALUPE VICTORIA, C.P. , LOCALIDAD: PUERTO VALLARTA, JALISCO</v>
      </c>
      <c r="I123" s="43" t="s">
        <v>1685</v>
      </c>
      <c r="J123" s="44" t="s">
        <v>1361</v>
      </c>
      <c r="K123" s="24"/>
      <c r="L123" s="35" t="s">
        <v>1349</v>
      </c>
      <c r="M123" s="24" t="str">
        <f t="shared" si="3"/>
        <v xml:space="preserve">322 186 1601  </v>
      </c>
      <c r="N123" s="45" t="s">
        <v>555</v>
      </c>
      <c r="O123" s="46"/>
      <c r="P123" s="47"/>
      <c r="Q123" s="48"/>
      <c r="R123" s="49"/>
      <c r="S123" s="50" t="s">
        <v>556</v>
      </c>
      <c r="T123" s="24"/>
    </row>
    <row r="124" spans="1:20" s="36" customFormat="1" ht="38.25" x14ac:dyDescent="0.25">
      <c r="A124" s="121"/>
      <c r="B124" s="37">
        <v>121</v>
      </c>
      <c r="C124" s="38">
        <v>41355</v>
      </c>
      <c r="D124" s="24" t="s">
        <v>2</v>
      </c>
      <c r="E124" s="24" t="s">
        <v>8334</v>
      </c>
      <c r="F124" s="24" t="s">
        <v>561</v>
      </c>
      <c r="G124" s="41" t="s">
        <v>558</v>
      </c>
      <c r="H124" s="42" t="str">
        <f t="shared" si="2"/>
        <v>VENUSTIANO CARRANZA # 315,  COLONIA: EMILIANO ZAPATA, C.P. 48380, LOCALIDAD: PUERTO VALLARTA, JALISCO</v>
      </c>
      <c r="I124" s="43" t="s">
        <v>1686</v>
      </c>
      <c r="J124" s="44" t="s">
        <v>1389</v>
      </c>
      <c r="K124" s="24">
        <v>48380</v>
      </c>
      <c r="L124" s="35" t="s">
        <v>1349</v>
      </c>
      <c r="M124" s="24" t="str">
        <f t="shared" si="3"/>
        <v xml:space="preserve">322 222 2452  </v>
      </c>
      <c r="N124" s="45" t="s">
        <v>559</v>
      </c>
      <c r="O124" s="46"/>
      <c r="P124" s="47"/>
      <c r="Q124" s="48"/>
      <c r="R124" s="49"/>
      <c r="S124" s="50" t="s">
        <v>560</v>
      </c>
      <c r="T124" s="24" t="s">
        <v>562</v>
      </c>
    </row>
    <row r="125" spans="1:20" s="36" customFormat="1" ht="46.5" customHeight="1" x14ac:dyDescent="0.25">
      <c r="B125" s="37">
        <v>122</v>
      </c>
      <c r="C125" s="38">
        <v>41355</v>
      </c>
      <c r="D125" s="24" t="s">
        <v>2</v>
      </c>
      <c r="E125" s="24" t="s">
        <v>8335</v>
      </c>
      <c r="F125" s="24" t="s">
        <v>565</v>
      </c>
      <c r="G125" s="41" t="s">
        <v>22</v>
      </c>
      <c r="H125" s="42" t="str">
        <f t="shared" si="2"/>
        <v>HEROES DE NACOZARI # 119,  COLONIA: BUENOS AIRES, C.P. , LOCALIDAD: BUCERIAS, BAHIA DE BANDERAS, NAYARIT</v>
      </c>
      <c r="I125" s="43" t="s">
        <v>1687</v>
      </c>
      <c r="J125" s="44" t="s">
        <v>1600</v>
      </c>
      <c r="K125" s="24"/>
      <c r="L125" s="35" t="s">
        <v>1688</v>
      </c>
      <c r="M125" s="24" t="str">
        <f t="shared" si="3"/>
        <v xml:space="preserve">322 225 1685
322 225 4433  </v>
      </c>
      <c r="N125" s="45" t="s">
        <v>563</v>
      </c>
      <c r="O125" s="46"/>
      <c r="P125" s="47"/>
      <c r="Q125" s="48"/>
      <c r="R125" s="49"/>
      <c r="S125" s="50" t="s">
        <v>564</v>
      </c>
      <c r="T125" s="24"/>
    </row>
    <row r="126" spans="1:20" s="36" customFormat="1" ht="45.75" customHeight="1" x14ac:dyDescent="0.25">
      <c r="B126" s="37">
        <v>123</v>
      </c>
      <c r="C126" s="38">
        <v>41355</v>
      </c>
      <c r="D126" s="24" t="s">
        <v>2</v>
      </c>
      <c r="E126" s="24" t="s">
        <v>8334</v>
      </c>
      <c r="F126" s="24" t="s">
        <v>8338</v>
      </c>
      <c r="G126" s="41" t="s">
        <v>566</v>
      </c>
      <c r="H126" s="42" t="str">
        <f t="shared" si="2"/>
        <v>TAI # 2,  COLONIA: ARAMARA, C.P. 48306, LOCALIDAD: PUERTO VALLARTA, JALISCO</v>
      </c>
      <c r="I126" s="43" t="s">
        <v>1689</v>
      </c>
      <c r="J126" s="44" t="s">
        <v>1379</v>
      </c>
      <c r="K126" s="24">
        <v>48306</v>
      </c>
      <c r="L126" s="35" t="s">
        <v>1349</v>
      </c>
      <c r="M126" s="24" t="str">
        <f t="shared" si="3"/>
        <v xml:space="preserve">322 225 3930  </v>
      </c>
      <c r="N126" s="45" t="s">
        <v>567</v>
      </c>
      <c r="O126" s="46"/>
      <c r="P126" s="47"/>
      <c r="Q126" s="48"/>
      <c r="R126" s="49"/>
      <c r="S126" s="50" t="s">
        <v>568</v>
      </c>
      <c r="T126" s="24" t="s">
        <v>569</v>
      </c>
    </row>
    <row r="127" spans="1:20" s="36" customFormat="1" ht="79.5" customHeight="1" x14ac:dyDescent="0.25">
      <c r="A127" s="121"/>
      <c r="B127" s="37">
        <v>124</v>
      </c>
      <c r="C127" s="38">
        <v>41355</v>
      </c>
      <c r="D127" s="24" t="s">
        <v>2</v>
      </c>
      <c r="E127" s="24" t="s">
        <v>8335</v>
      </c>
      <c r="F127" s="24" t="s">
        <v>573</v>
      </c>
      <c r="G127" s="41" t="s">
        <v>570</v>
      </c>
      <c r="H127" s="42" t="str">
        <f t="shared" si="2"/>
        <v>AV. GUADALUPE # 5830 INT. 27. ,  COLONIA: PLAZA GUADALUPE, C.P. , LOCALIDAD: ZAPOPAN, JALISCO</v>
      </c>
      <c r="I127" s="43" t="s">
        <v>1690</v>
      </c>
      <c r="J127" s="44" t="s">
        <v>1691</v>
      </c>
      <c r="K127" s="24"/>
      <c r="L127" s="35" t="s">
        <v>1366</v>
      </c>
      <c r="M127" s="24" t="str">
        <f t="shared" si="3"/>
        <v xml:space="preserve">333 125 4636  </v>
      </c>
      <c r="N127" s="45" t="s">
        <v>571</v>
      </c>
      <c r="O127" s="46"/>
      <c r="P127" s="47"/>
      <c r="Q127" s="48"/>
      <c r="R127" s="49"/>
      <c r="S127" s="50" t="s">
        <v>572</v>
      </c>
      <c r="T127" s="24"/>
    </row>
    <row r="128" spans="1:20" s="36" customFormat="1" ht="97.5" customHeight="1" x14ac:dyDescent="0.25">
      <c r="B128" s="37">
        <v>125</v>
      </c>
      <c r="C128" s="38">
        <v>41352</v>
      </c>
      <c r="D128" s="24" t="s">
        <v>2</v>
      </c>
      <c r="E128" s="24" t="s">
        <v>8335</v>
      </c>
      <c r="F128" s="24" t="s">
        <v>603</v>
      </c>
      <c r="G128" s="41" t="s">
        <v>600</v>
      </c>
      <c r="H128" s="42" t="str">
        <f t="shared" si="2"/>
        <v>CALLE LANTANA #147,  COLONIA: CUMBRES 2DO SECTOR, C.P. , LOCALIDAD: MONTERREY, NUEVO LEON</v>
      </c>
      <c r="I128" s="43" t="s">
        <v>1692</v>
      </c>
      <c r="J128" s="44" t="s">
        <v>1693</v>
      </c>
      <c r="K128" s="24"/>
      <c r="L128" s="35" t="s">
        <v>1416</v>
      </c>
      <c r="M128" s="24" t="str">
        <f t="shared" si="3"/>
        <v xml:space="preserve">811 523 2800  </v>
      </c>
      <c r="N128" s="45" t="s">
        <v>601</v>
      </c>
      <c r="O128" s="46"/>
      <c r="P128" s="47"/>
      <c r="Q128" s="48"/>
      <c r="R128" s="49"/>
      <c r="S128" s="50" t="s">
        <v>602</v>
      </c>
      <c r="T128" s="24"/>
    </row>
    <row r="129" spans="1:20" s="36" customFormat="1" ht="38.25" x14ac:dyDescent="0.25">
      <c r="B129" s="37">
        <v>126</v>
      </c>
      <c r="C129" s="38">
        <v>41355</v>
      </c>
      <c r="D129" s="24" t="s">
        <v>2</v>
      </c>
      <c r="E129" s="24" t="s">
        <v>8334</v>
      </c>
      <c r="F129" s="24" t="s">
        <v>578</v>
      </c>
      <c r="G129" s="41" t="s">
        <v>574</v>
      </c>
      <c r="H129" s="42" t="str">
        <f t="shared" si="2"/>
        <v>BLVD. FRANCISCO MEDINA ASCENCIO #  2920 INT. B,  COLONIA: MARINA VALLARTA, C.P. , LOCALIDAD: PUERTO VALLARTA, JALISCO</v>
      </c>
      <c r="I129" s="43" t="s">
        <v>1694</v>
      </c>
      <c r="J129" s="44" t="s">
        <v>1370</v>
      </c>
      <c r="K129" s="24"/>
      <c r="L129" s="35" t="s">
        <v>1349</v>
      </c>
      <c r="M129" s="24" t="str">
        <f t="shared" si="3"/>
        <v xml:space="preserve">322 221 2959
322 221 0129  </v>
      </c>
      <c r="N129" s="45" t="s">
        <v>575</v>
      </c>
      <c r="O129" s="46"/>
      <c r="P129" s="47"/>
      <c r="Q129" s="48"/>
      <c r="R129" s="49"/>
      <c r="S129" s="50" t="s">
        <v>576</v>
      </c>
      <c r="T129" s="24" t="s">
        <v>579</v>
      </c>
    </row>
    <row r="130" spans="1:20" s="36" customFormat="1" ht="30" x14ac:dyDescent="0.25">
      <c r="A130" s="121"/>
      <c r="B130" s="37">
        <v>127</v>
      </c>
      <c r="C130" s="38">
        <v>41355</v>
      </c>
      <c r="D130" s="24" t="s">
        <v>2</v>
      </c>
      <c r="E130" s="24" t="s">
        <v>8335</v>
      </c>
      <c r="F130" s="24" t="s">
        <v>582</v>
      </c>
      <c r="G130" s="41" t="s">
        <v>580</v>
      </c>
      <c r="H130" s="42" t="str">
        <f t="shared" si="2"/>
        <v>VOLCAN PARICUTIN # 6595,  COLONIA: EL COLLI URBANO, C.P. 45070, LOCALIDAD: ZAPOPAN, JALISCO</v>
      </c>
      <c r="I130" s="43" t="s">
        <v>1695</v>
      </c>
      <c r="J130" s="44" t="s">
        <v>1696</v>
      </c>
      <c r="K130" s="24">
        <v>45070</v>
      </c>
      <c r="L130" s="35" t="s">
        <v>1366</v>
      </c>
      <c r="M130" s="24" t="str">
        <f t="shared" si="3"/>
        <v>333 284 0660  331 356579</v>
      </c>
      <c r="N130" s="45" t="s">
        <v>581</v>
      </c>
      <c r="O130" s="46" t="s">
        <v>8666</v>
      </c>
      <c r="P130" s="47"/>
      <c r="Q130" s="48" t="s">
        <v>8667</v>
      </c>
      <c r="R130" s="52" t="s">
        <v>8668</v>
      </c>
      <c r="S130" s="50" t="s">
        <v>8669</v>
      </c>
      <c r="T130" s="24"/>
    </row>
    <row r="131" spans="1:20" s="36" customFormat="1" ht="54.75" customHeight="1" x14ac:dyDescent="0.25">
      <c r="B131" s="37">
        <v>128</v>
      </c>
      <c r="C131" s="38">
        <v>41355</v>
      </c>
      <c r="D131" s="24" t="s">
        <v>2</v>
      </c>
      <c r="E131" s="24" t="s">
        <v>8334</v>
      </c>
      <c r="F131" s="24" t="s">
        <v>8339</v>
      </c>
      <c r="G131" s="41" t="s">
        <v>583</v>
      </c>
      <c r="H131" s="42" t="str">
        <f t="shared" si="2"/>
        <v>AV. LAS TORRES # 438,  COLONIA: EL COAPINOLE, C.P. 48333, LOCALIDAD: PUERTO VALLARTA, JALISCO</v>
      </c>
      <c r="I131" s="43" t="s">
        <v>1697</v>
      </c>
      <c r="J131" s="44" t="s">
        <v>1443</v>
      </c>
      <c r="K131" s="24">
        <v>48333</v>
      </c>
      <c r="L131" s="35" t="s">
        <v>1349</v>
      </c>
      <c r="M131" s="24" t="str">
        <f t="shared" si="3"/>
        <v xml:space="preserve">322 158 0124  </v>
      </c>
      <c r="N131" s="45" t="s">
        <v>584</v>
      </c>
      <c r="O131" s="46"/>
      <c r="P131" s="47"/>
      <c r="Q131" s="48"/>
      <c r="R131" s="49"/>
      <c r="S131" s="50" t="s">
        <v>585</v>
      </c>
      <c r="T131" s="24" t="s">
        <v>586</v>
      </c>
    </row>
    <row r="132" spans="1:20" s="36" customFormat="1" ht="44.25" customHeight="1" x14ac:dyDescent="0.25">
      <c r="B132" s="37">
        <v>129</v>
      </c>
      <c r="C132" s="38">
        <v>41355</v>
      </c>
      <c r="D132" s="24" t="s">
        <v>2</v>
      </c>
      <c r="E132" s="24" t="s">
        <v>8334</v>
      </c>
      <c r="F132" s="24" t="s">
        <v>590</v>
      </c>
      <c r="G132" s="41" t="s">
        <v>587</v>
      </c>
      <c r="H132" s="42" t="str">
        <f t="shared" ref="H132:H195" si="4">CONCATENATE(I132,",  COLONIA: ",J132,", C.P. ",K132,", LOCALIDAD: ",L132)</f>
        <v>VOLCAN QUINCEO # 98 INT. 2,  COLONIA: EL COLLI URBANO, C.P. , LOCALIDAD: ZAPOPAN, JALISCO</v>
      </c>
      <c r="I132" s="43" t="s">
        <v>1698</v>
      </c>
      <c r="J132" s="44" t="s">
        <v>1696</v>
      </c>
      <c r="K132" s="24"/>
      <c r="L132" s="35" t="s">
        <v>1366</v>
      </c>
      <c r="M132" s="24" t="str">
        <f t="shared" ref="M132:M195" si="5">CONCATENATE(N132,"  ",O132)</f>
        <v xml:space="preserve">333 809 7520  </v>
      </c>
      <c r="N132" s="45" t="s">
        <v>588</v>
      </c>
      <c r="O132" s="46"/>
      <c r="P132" s="47"/>
      <c r="Q132" s="48"/>
      <c r="R132" s="49"/>
      <c r="S132" s="50" t="s">
        <v>589</v>
      </c>
      <c r="T132" s="24" t="s">
        <v>591</v>
      </c>
    </row>
    <row r="133" spans="1:20" s="36" customFormat="1" ht="44.25" customHeight="1" x14ac:dyDescent="0.25">
      <c r="A133" s="121"/>
      <c r="B133" s="37">
        <v>130</v>
      </c>
      <c r="C133" s="38">
        <v>41355</v>
      </c>
      <c r="D133" s="24" t="s">
        <v>2</v>
      </c>
      <c r="E133" s="24" t="s">
        <v>8334</v>
      </c>
      <c r="F133" s="24" t="s">
        <v>595</v>
      </c>
      <c r="G133" s="41" t="s">
        <v>592</v>
      </c>
      <c r="H133" s="42" t="str">
        <f t="shared" si="4"/>
        <v>ADOLFO LOPEZ MATEOS S/N,  COLONIA: CENTRO, C.P. , LOCALIDAD: VALLE DE BANDERAS, NAYARIT</v>
      </c>
      <c r="I133" s="43" t="s">
        <v>1699</v>
      </c>
      <c r="J133" s="44" t="s">
        <v>1374</v>
      </c>
      <c r="K133" s="24"/>
      <c r="L133" s="35" t="s">
        <v>1700</v>
      </c>
      <c r="M133" s="24" t="str">
        <f t="shared" si="5"/>
        <v xml:space="preserve">322 183 8019  </v>
      </c>
      <c r="N133" s="45" t="s">
        <v>593</v>
      </c>
      <c r="O133" s="46"/>
      <c r="P133" s="47"/>
      <c r="Q133" s="48"/>
      <c r="R133" s="49"/>
      <c r="S133" s="50" t="s">
        <v>594</v>
      </c>
      <c r="T133" s="24" t="s">
        <v>596</v>
      </c>
    </row>
    <row r="134" spans="1:20" s="36" customFormat="1" ht="39" customHeight="1" x14ac:dyDescent="0.25">
      <c r="B134" s="37">
        <v>131</v>
      </c>
      <c r="C134" s="38">
        <v>41355</v>
      </c>
      <c r="D134" s="24" t="s">
        <v>2</v>
      </c>
      <c r="E134" s="24" t="s">
        <v>8335</v>
      </c>
      <c r="F134" s="24"/>
      <c r="G134" s="41" t="s">
        <v>597</v>
      </c>
      <c r="H134" s="42" t="str">
        <f t="shared" si="4"/>
        <v>CALLE ESPAÑA #179,  COLONIA: VERSALLES, C.P. 48310, LOCALIDAD: PUERTO VALLARTA, JALISCO</v>
      </c>
      <c r="I134" s="43" t="s">
        <v>1701</v>
      </c>
      <c r="J134" s="44" t="s">
        <v>1356</v>
      </c>
      <c r="K134" s="24">
        <v>48310</v>
      </c>
      <c r="L134" s="35" t="s">
        <v>1349</v>
      </c>
      <c r="M134" s="24" t="str">
        <f t="shared" si="5"/>
        <v xml:space="preserve">322 293 1735  </v>
      </c>
      <c r="N134" s="45" t="s">
        <v>598</v>
      </c>
      <c r="O134" s="46"/>
      <c r="P134" s="47"/>
      <c r="Q134" s="48"/>
      <c r="R134" s="49"/>
      <c r="S134" s="50" t="s">
        <v>599</v>
      </c>
      <c r="T134" s="24"/>
    </row>
    <row r="135" spans="1:20" s="36" customFormat="1" ht="38.25" x14ac:dyDescent="0.25">
      <c r="B135" s="37">
        <v>132</v>
      </c>
      <c r="C135" s="38">
        <v>41376</v>
      </c>
      <c r="D135" s="24" t="s">
        <v>2</v>
      </c>
      <c r="E135" s="24" t="s">
        <v>8335</v>
      </c>
      <c r="F135" s="24" t="s">
        <v>606</v>
      </c>
      <c r="G135" s="41" t="s">
        <v>747</v>
      </c>
      <c r="H135" s="42" t="str">
        <f t="shared" si="4"/>
        <v>PEDRO MORENO # 39,  COLONIA: CENTRO, C.P. , LOCALIDAD: GUADALAJARA, JALISCO</v>
      </c>
      <c r="I135" s="43" t="s">
        <v>1702</v>
      </c>
      <c r="J135" s="44" t="s">
        <v>1374</v>
      </c>
      <c r="K135" s="24"/>
      <c r="L135" s="35" t="s">
        <v>1352</v>
      </c>
      <c r="M135" s="24" t="str">
        <f t="shared" si="5"/>
        <v xml:space="preserve">333 288 1432  </v>
      </c>
      <c r="N135" s="45" t="s">
        <v>604</v>
      </c>
      <c r="O135" s="46"/>
      <c r="P135" s="47"/>
      <c r="Q135" s="48"/>
      <c r="R135" s="49"/>
      <c r="S135" s="50" t="s">
        <v>605</v>
      </c>
      <c r="T135" s="24"/>
    </row>
    <row r="136" spans="1:20" s="36" customFormat="1" ht="45.75" customHeight="1" x14ac:dyDescent="0.25">
      <c r="A136" s="121"/>
      <c r="B136" s="37">
        <v>133</v>
      </c>
      <c r="C136" s="38">
        <v>41376</v>
      </c>
      <c r="D136" s="24" t="s">
        <v>2</v>
      </c>
      <c r="E136" s="24" t="s">
        <v>8335</v>
      </c>
      <c r="F136" s="24" t="s">
        <v>610</v>
      </c>
      <c r="G136" s="41" t="s">
        <v>607</v>
      </c>
      <c r="H136" s="42" t="str">
        <f t="shared" si="4"/>
        <v>BROCA # 2605 INT. 26,  COLONIA: PARQUE INDUSTRIAL EL ALAMO, C.P. , LOCALIDAD: GUADALAJARA, JALISCO</v>
      </c>
      <c r="I136" s="43" t="s">
        <v>1703</v>
      </c>
      <c r="J136" s="44" t="s">
        <v>1704</v>
      </c>
      <c r="K136" s="24"/>
      <c r="L136" s="35" t="s">
        <v>1352</v>
      </c>
      <c r="M136" s="24" t="str">
        <f t="shared" si="5"/>
        <v xml:space="preserve">333 675 8075  </v>
      </c>
      <c r="N136" s="45" t="s">
        <v>608</v>
      </c>
      <c r="O136" s="46"/>
      <c r="P136" s="47"/>
      <c r="Q136" s="48"/>
      <c r="R136" s="49"/>
      <c r="S136" s="50" t="s">
        <v>609</v>
      </c>
      <c r="T136" s="24"/>
    </row>
    <row r="137" spans="1:20" s="36" customFormat="1" ht="59.25" customHeight="1" x14ac:dyDescent="0.25">
      <c r="B137" s="37">
        <v>134</v>
      </c>
      <c r="C137" s="38">
        <v>41376</v>
      </c>
      <c r="D137" s="24" t="s">
        <v>2</v>
      </c>
      <c r="E137" s="24" t="s">
        <v>8335</v>
      </c>
      <c r="F137" s="24" t="s">
        <v>614</v>
      </c>
      <c r="G137" s="41" t="s">
        <v>611</v>
      </c>
      <c r="H137" s="42" t="str">
        <f t="shared" si="4"/>
        <v>CIRCUITO PAROTA # 38,  COLONIA: LAS REDES, C.P. , LOCALIDAD: CHAPALA, JALISCO</v>
      </c>
      <c r="I137" s="43" t="s">
        <v>1705</v>
      </c>
      <c r="J137" s="44" t="s">
        <v>1706</v>
      </c>
      <c r="K137" s="24"/>
      <c r="L137" s="35" t="s">
        <v>1707</v>
      </c>
      <c r="M137" s="24" t="str">
        <f t="shared" si="5"/>
        <v xml:space="preserve">335 305 0049  </v>
      </c>
      <c r="N137" s="45" t="s">
        <v>612</v>
      </c>
      <c r="O137" s="46"/>
      <c r="P137" s="47"/>
      <c r="Q137" s="48"/>
      <c r="R137" s="49"/>
      <c r="S137" s="50" t="s">
        <v>613</v>
      </c>
      <c r="T137" s="24"/>
    </row>
    <row r="138" spans="1:20" s="36" customFormat="1" ht="38.25" x14ac:dyDescent="0.25">
      <c r="B138" s="37">
        <v>135</v>
      </c>
      <c r="C138" s="38">
        <v>41376</v>
      </c>
      <c r="D138" s="24" t="s">
        <v>2</v>
      </c>
      <c r="E138" s="24" t="s">
        <v>8334</v>
      </c>
      <c r="F138" s="24" t="s">
        <v>618</v>
      </c>
      <c r="G138" s="41" t="s">
        <v>615</v>
      </c>
      <c r="H138" s="42" t="str">
        <f t="shared" si="4"/>
        <v>LOPEZ COTILLA # 858,  COLONIA: SAN ANTONIO, C.P. , LOCALIDAD: GUADALAJARA, JALISCO</v>
      </c>
      <c r="I138" s="43" t="s">
        <v>1708</v>
      </c>
      <c r="J138" s="44" t="s">
        <v>1477</v>
      </c>
      <c r="K138" s="24"/>
      <c r="L138" s="35" t="s">
        <v>1352</v>
      </c>
      <c r="M138" s="24" t="str">
        <f t="shared" si="5"/>
        <v xml:space="preserve">333 827 5041  </v>
      </c>
      <c r="N138" s="45" t="s">
        <v>616</v>
      </c>
      <c r="O138" s="46"/>
      <c r="P138" s="47"/>
      <c r="Q138" s="48"/>
      <c r="R138" s="49"/>
      <c r="S138" s="50" t="s">
        <v>617</v>
      </c>
      <c r="T138" s="24"/>
    </row>
    <row r="139" spans="1:20" s="36" customFormat="1" ht="44.25" customHeight="1" x14ac:dyDescent="0.25">
      <c r="A139" s="121"/>
      <c r="B139" s="37">
        <v>136</v>
      </c>
      <c r="C139" s="38">
        <v>41376</v>
      </c>
      <c r="D139" s="24" t="s">
        <v>2</v>
      </c>
      <c r="E139" s="24" t="s">
        <v>8335</v>
      </c>
      <c r="F139" s="24" t="s">
        <v>622</v>
      </c>
      <c r="G139" s="41" t="s">
        <v>619</v>
      </c>
      <c r="H139" s="42" t="str">
        <f t="shared" si="4"/>
        <v>AV. REAL ACUEDUCTO # 360, INT. 307.,  COLONIA: PUERTA DE HIERRO, C.P. , LOCALIDAD: ZAPOPAN, JALISCO</v>
      </c>
      <c r="I139" s="43" t="s">
        <v>1709</v>
      </c>
      <c r="J139" s="44" t="s">
        <v>1434</v>
      </c>
      <c r="K139" s="24"/>
      <c r="L139" s="35" t="s">
        <v>1366</v>
      </c>
      <c r="M139" s="24" t="str">
        <f t="shared" si="5"/>
        <v xml:space="preserve">333 611 0648  </v>
      </c>
      <c r="N139" s="45" t="s">
        <v>620</v>
      </c>
      <c r="O139" s="46"/>
      <c r="P139" s="47"/>
      <c r="Q139" s="48"/>
      <c r="R139" s="49"/>
      <c r="S139" s="50" t="s">
        <v>621</v>
      </c>
      <c r="T139" s="24"/>
    </row>
    <row r="140" spans="1:20" s="36" customFormat="1" ht="38.25" x14ac:dyDescent="0.25">
      <c r="B140" s="37">
        <v>137</v>
      </c>
      <c r="C140" s="38">
        <v>41376</v>
      </c>
      <c r="D140" s="24" t="s">
        <v>2</v>
      </c>
      <c r="E140" s="24" t="s">
        <v>8335</v>
      </c>
      <c r="F140" s="24" t="s">
        <v>626</v>
      </c>
      <c r="G140" s="41" t="s">
        <v>623</v>
      </c>
      <c r="H140" s="42" t="str">
        <f t="shared" si="4"/>
        <v>AV. PABLO CASALS # 567,  COLONIA: PRADOS PROVIDENCIA, C.P. , LOCALIDAD: GUADALAJARA, JALISCO</v>
      </c>
      <c r="I140" s="43" t="s">
        <v>1710</v>
      </c>
      <c r="J140" s="44" t="s">
        <v>1711</v>
      </c>
      <c r="K140" s="24"/>
      <c r="L140" s="35" t="s">
        <v>1352</v>
      </c>
      <c r="M140" s="24" t="str">
        <f t="shared" si="5"/>
        <v xml:space="preserve">333 641 6677  </v>
      </c>
      <c r="N140" s="45" t="s">
        <v>624</v>
      </c>
      <c r="O140" s="46"/>
      <c r="P140" s="47"/>
      <c r="Q140" s="48"/>
      <c r="R140" s="49"/>
      <c r="S140" s="50" t="s">
        <v>625</v>
      </c>
      <c r="T140" s="24"/>
    </row>
    <row r="141" spans="1:20" s="36" customFormat="1" ht="38.25" customHeight="1" x14ac:dyDescent="0.25">
      <c r="B141" s="37">
        <v>138</v>
      </c>
      <c r="C141" s="38">
        <v>41376</v>
      </c>
      <c r="D141" s="24" t="s">
        <v>2</v>
      </c>
      <c r="E141" s="24" t="s">
        <v>8334</v>
      </c>
      <c r="F141" s="24" t="s">
        <v>630</v>
      </c>
      <c r="G141" s="41" t="s">
        <v>627</v>
      </c>
      <c r="H141" s="42" t="str">
        <f t="shared" si="4"/>
        <v>FIDEL VELAZQUEZ # 562,  COLONIA: INFONAVIT CTM, C.P. , LOCALIDAD: PUERTO VALLARTA, JALISCO</v>
      </c>
      <c r="I141" s="43" t="s">
        <v>1712</v>
      </c>
      <c r="J141" s="44" t="s">
        <v>1452</v>
      </c>
      <c r="K141" s="24"/>
      <c r="L141" s="35" t="s">
        <v>1349</v>
      </c>
      <c r="M141" s="24" t="str">
        <f t="shared" si="5"/>
        <v xml:space="preserve">322 114 1898  </v>
      </c>
      <c r="N141" s="45" t="s">
        <v>628</v>
      </c>
      <c r="O141" s="46"/>
      <c r="P141" s="47"/>
      <c r="Q141" s="48" t="s">
        <v>5906</v>
      </c>
      <c r="R141" s="49" t="s">
        <v>5907</v>
      </c>
      <c r="S141" s="50" t="s">
        <v>629</v>
      </c>
      <c r="T141" s="24"/>
    </row>
    <row r="142" spans="1:20" s="36" customFormat="1" ht="42" customHeight="1" x14ac:dyDescent="0.25">
      <c r="A142" s="121"/>
      <c r="B142" s="37">
        <v>139</v>
      </c>
      <c r="C142" s="38">
        <v>41376</v>
      </c>
      <c r="D142" s="24" t="s">
        <v>2</v>
      </c>
      <c r="E142" s="24" t="s">
        <v>8334</v>
      </c>
      <c r="F142" s="24" t="s">
        <v>634</v>
      </c>
      <c r="G142" s="41" t="s">
        <v>631</v>
      </c>
      <c r="H142" s="42" t="str">
        <f t="shared" si="4"/>
        <v>CANARIO # 238,  COLONIA: JARDINES VALLARTA, C.P. , LOCALIDAD: PUERTO VALLARTA, JALISCO</v>
      </c>
      <c r="I142" s="43" t="s">
        <v>1713</v>
      </c>
      <c r="J142" s="44" t="s">
        <v>1359</v>
      </c>
      <c r="K142" s="24"/>
      <c r="L142" s="35" t="s">
        <v>1349</v>
      </c>
      <c r="M142" s="24" t="str">
        <f t="shared" si="5"/>
        <v xml:space="preserve">322 225 3142  </v>
      </c>
      <c r="N142" s="45" t="s">
        <v>632</v>
      </c>
      <c r="O142" s="46"/>
      <c r="P142" s="47"/>
      <c r="Q142" s="48"/>
      <c r="R142" s="49"/>
      <c r="S142" s="50" t="s">
        <v>633</v>
      </c>
      <c r="T142" s="24"/>
    </row>
    <row r="143" spans="1:20" s="36" customFormat="1" ht="38.25" x14ac:dyDescent="0.25">
      <c r="B143" s="37">
        <v>140</v>
      </c>
      <c r="C143" s="38">
        <v>41376</v>
      </c>
      <c r="D143" s="24" t="s">
        <v>2</v>
      </c>
      <c r="E143" s="24" t="s">
        <v>8334</v>
      </c>
      <c r="F143" s="24" t="s">
        <v>637</v>
      </c>
      <c r="G143" s="41" t="s">
        <v>682</v>
      </c>
      <c r="H143" s="42" t="str">
        <f t="shared" si="4"/>
        <v>16 DE SEPTIEMBRE # 120,  COLONIA: BOBADILLA, C.P. , LOCALIDAD: PUERTO VALLARTA, JALISCO</v>
      </c>
      <c r="I143" s="43" t="s">
        <v>1714</v>
      </c>
      <c r="J143" s="44" t="s">
        <v>1501</v>
      </c>
      <c r="K143" s="24"/>
      <c r="L143" s="35" t="s">
        <v>1349</v>
      </c>
      <c r="M143" s="24" t="str">
        <f t="shared" si="5"/>
        <v xml:space="preserve">322 225 0884  </v>
      </c>
      <c r="N143" s="45" t="s">
        <v>635</v>
      </c>
      <c r="O143" s="46"/>
      <c r="P143" s="47"/>
      <c r="Q143" s="48"/>
      <c r="R143" s="49"/>
      <c r="S143" s="50" t="s">
        <v>636</v>
      </c>
      <c r="T143" s="24"/>
    </row>
    <row r="144" spans="1:20" s="36" customFormat="1" ht="38.25" x14ac:dyDescent="0.25">
      <c r="B144" s="37">
        <v>141</v>
      </c>
      <c r="C144" s="38">
        <v>41376</v>
      </c>
      <c r="D144" s="24" t="s">
        <v>2</v>
      </c>
      <c r="E144" s="24" t="s">
        <v>8334</v>
      </c>
      <c r="F144" s="24" t="s">
        <v>641</v>
      </c>
      <c r="G144" s="41" t="s">
        <v>638</v>
      </c>
      <c r="H144" s="42" t="str">
        <f t="shared" si="4"/>
        <v>REFORMA # 1267,  COLONIA: VILLASEÑOR, C.P. , LOCALIDAD: GUADALAJARA, JALISCO</v>
      </c>
      <c r="I144" s="43" t="s">
        <v>1715</v>
      </c>
      <c r="J144" s="44" t="s">
        <v>1716</v>
      </c>
      <c r="K144" s="24"/>
      <c r="L144" s="35" t="s">
        <v>1352</v>
      </c>
      <c r="M144" s="24" t="str">
        <f t="shared" si="5"/>
        <v xml:space="preserve">333 848 3415 /16  </v>
      </c>
      <c r="N144" s="45" t="s">
        <v>639</v>
      </c>
      <c r="O144" s="46"/>
      <c r="P144" s="47"/>
      <c r="Q144" s="48"/>
      <c r="R144" s="49"/>
      <c r="S144" s="50" t="s">
        <v>640</v>
      </c>
      <c r="T144" s="24"/>
    </row>
    <row r="145" spans="1:20" s="36" customFormat="1" ht="46.5" customHeight="1" x14ac:dyDescent="0.25">
      <c r="A145" s="121"/>
      <c r="B145" s="37">
        <v>142</v>
      </c>
      <c r="C145" s="38">
        <v>41376</v>
      </c>
      <c r="D145" s="24" t="s">
        <v>2</v>
      </c>
      <c r="E145" s="24" t="s">
        <v>8335</v>
      </c>
      <c r="F145" s="24" t="s">
        <v>644</v>
      </c>
      <c r="G145" s="41" t="s">
        <v>642</v>
      </c>
      <c r="H145" s="42" t="str">
        <f t="shared" si="4"/>
        <v>MANUEL MARIA CONTRERAS # 133, PISO 6,  COLONIA: CUAHUTEMOC, C.P. , LOCALIDAD: MEXICO, D.F.</v>
      </c>
      <c r="I145" s="43" t="s">
        <v>1717</v>
      </c>
      <c r="J145" s="44" t="s">
        <v>1718</v>
      </c>
      <c r="K145" s="24"/>
      <c r="L145" s="35" t="s">
        <v>1351</v>
      </c>
      <c r="M145" s="24" t="str">
        <f t="shared" si="5"/>
        <v xml:space="preserve">555 546 4546
555 705 3686  </v>
      </c>
      <c r="N145" s="45" t="s">
        <v>643</v>
      </c>
      <c r="O145" s="46"/>
      <c r="P145" s="47"/>
      <c r="Q145" s="48"/>
      <c r="R145" s="49"/>
      <c r="S145" s="50" t="s">
        <v>681</v>
      </c>
      <c r="T145" s="24"/>
    </row>
    <row r="146" spans="1:20" s="36" customFormat="1" ht="64.5" customHeight="1" x14ac:dyDescent="0.25">
      <c r="B146" s="37">
        <v>143</v>
      </c>
      <c r="C146" s="38">
        <v>41376</v>
      </c>
      <c r="D146" s="24" t="s">
        <v>2</v>
      </c>
      <c r="E146" s="24" t="s">
        <v>8335</v>
      </c>
      <c r="F146" s="24" t="s">
        <v>53</v>
      </c>
      <c r="G146" s="41" t="s">
        <v>52</v>
      </c>
      <c r="H146" s="42" t="str">
        <f t="shared" si="4"/>
        <v>SAN JUAN DE LETRAN # 4758,  COLONIA: LOMAS DEL SEMINARIO, C.P. , LOCALIDAD: ZAPOPAN, JALISCO</v>
      </c>
      <c r="I146" s="43" t="s">
        <v>1719</v>
      </c>
      <c r="J146" s="44" t="s">
        <v>1720</v>
      </c>
      <c r="K146" s="24"/>
      <c r="L146" s="35" t="s">
        <v>1366</v>
      </c>
      <c r="M146" s="24" t="str">
        <f t="shared" si="5"/>
        <v xml:space="preserve">333 629 2211  </v>
      </c>
      <c r="N146" s="45" t="s">
        <v>645</v>
      </c>
      <c r="O146" s="46"/>
      <c r="P146" s="47"/>
      <c r="Q146" s="48" t="s">
        <v>5911</v>
      </c>
      <c r="R146" s="49" t="s">
        <v>5912</v>
      </c>
      <c r="S146" s="50" t="s">
        <v>646</v>
      </c>
      <c r="T146" s="24"/>
    </row>
    <row r="147" spans="1:20" s="36" customFormat="1" ht="38.25" x14ac:dyDescent="0.25">
      <c r="B147" s="37">
        <v>144</v>
      </c>
      <c r="C147" s="38">
        <v>41376</v>
      </c>
      <c r="D147" s="24" t="s">
        <v>2</v>
      </c>
      <c r="E147" s="24" t="s">
        <v>8334</v>
      </c>
      <c r="F147" s="24" t="s">
        <v>650</v>
      </c>
      <c r="G147" s="41" t="s">
        <v>647</v>
      </c>
      <c r="H147" s="42" t="str">
        <f t="shared" si="4"/>
        <v>PERU #1384,  COLONIA: 5 DE DICIEMBRE, C.P. , LOCALIDAD: PUERTO VALLARTA, JALISCO</v>
      </c>
      <c r="I147" s="43" t="s">
        <v>1721</v>
      </c>
      <c r="J147" s="44" t="s">
        <v>1385</v>
      </c>
      <c r="K147" s="24"/>
      <c r="L147" s="35" t="s">
        <v>1349</v>
      </c>
      <c r="M147" s="24" t="str">
        <f t="shared" si="5"/>
        <v xml:space="preserve">322 223 0208  </v>
      </c>
      <c r="N147" s="45" t="s">
        <v>648</v>
      </c>
      <c r="O147" s="46"/>
      <c r="P147" s="47"/>
      <c r="Q147" s="48"/>
      <c r="R147" s="49"/>
      <c r="S147" s="50" t="s">
        <v>649</v>
      </c>
      <c r="T147" s="24" t="s">
        <v>651</v>
      </c>
    </row>
    <row r="148" spans="1:20" s="36" customFormat="1" ht="39" customHeight="1" x14ac:dyDescent="0.25">
      <c r="A148" s="121"/>
      <c r="B148" s="37">
        <v>145</v>
      </c>
      <c r="C148" s="38">
        <v>41376</v>
      </c>
      <c r="D148" s="24" t="s">
        <v>2</v>
      </c>
      <c r="E148" s="24" t="s">
        <v>8334</v>
      </c>
      <c r="F148" s="24" t="s">
        <v>655</v>
      </c>
      <c r="G148" s="41" t="s">
        <v>652</v>
      </c>
      <c r="H148" s="42" t="str">
        <f t="shared" si="4"/>
        <v>SONORA # 205,  COLONIA: AGENCIA LAS MOJONERAS, C.P. , LOCALIDAD: PUERTO VALLARTA, JALISCO</v>
      </c>
      <c r="I148" s="43" t="s">
        <v>1722</v>
      </c>
      <c r="J148" s="44" t="s">
        <v>1723</v>
      </c>
      <c r="K148" s="24"/>
      <c r="L148" s="35" t="s">
        <v>1349</v>
      </c>
      <c r="M148" s="24" t="str">
        <f t="shared" si="5"/>
        <v xml:space="preserve">322 290 3066  </v>
      </c>
      <c r="N148" s="45" t="s">
        <v>653</v>
      </c>
      <c r="O148" s="46"/>
      <c r="P148" s="47"/>
      <c r="Q148" s="48"/>
      <c r="R148" s="49"/>
      <c r="S148" s="50" t="s">
        <v>654</v>
      </c>
      <c r="T148" s="24" t="s">
        <v>656</v>
      </c>
    </row>
    <row r="149" spans="1:20" s="36" customFormat="1" ht="38.25" x14ac:dyDescent="0.25">
      <c r="B149" s="37">
        <v>146</v>
      </c>
      <c r="C149" s="38">
        <v>41376</v>
      </c>
      <c r="D149" s="24" t="s">
        <v>2</v>
      </c>
      <c r="E149" s="24" t="s">
        <v>8335</v>
      </c>
      <c r="F149" s="24" t="s">
        <v>659</v>
      </c>
      <c r="G149" s="41" t="s">
        <v>3840</v>
      </c>
      <c r="H149" s="42" t="str">
        <f t="shared" si="4"/>
        <v>ETZIQUI CORONA # 213,  COLONIA: BOBADILLA, C.P. , LOCALIDAD: PUERTO VALLARTA, JALISCO</v>
      </c>
      <c r="I149" s="43" t="s">
        <v>1724</v>
      </c>
      <c r="J149" s="44" t="s">
        <v>1501</v>
      </c>
      <c r="K149" s="24"/>
      <c r="L149" s="35" t="s">
        <v>1349</v>
      </c>
      <c r="M149" s="24" t="str">
        <f t="shared" si="5"/>
        <v xml:space="preserve">322 224 9014  </v>
      </c>
      <c r="N149" s="45" t="s">
        <v>657</v>
      </c>
      <c r="O149" s="46"/>
      <c r="P149" s="47"/>
      <c r="Q149" s="48"/>
      <c r="R149" s="49"/>
      <c r="S149" s="50" t="s">
        <v>658</v>
      </c>
      <c r="T149" s="24"/>
    </row>
    <row r="150" spans="1:20" s="36" customFormat="1" ht="38.25" x14ac:dyDescent="0.25">
      <c r="B150" s="37">
        <v>147</v>
      </c>
      <c r="C150" s="38">
        <v>41376</v>
      </c>
      <c r="D150" s="24" t="s">
        <v>2</v>
      </c>
      <c r="E150" s="24" t="s">
        <v>8335</v>
      </c>
      <c r="F150" s="24" t="s">
        <v>663</v>
      </c>
      <c r="G150" s="41" t="s">
        <v>660</v>
      </c>
      <c r="H150" s="42" t="str">
        <f t="shared" si="4"/>
        <v>ZARAGOZA # 51,  COLONIA: CENTRO, C.P. , LOCALIDAD: LA HUERTA, JALISCO</v>
      </c>
      <c r="I150" s="43" t="s">
        <v>1725</v>
      </c>
      <c r="J150" s="44" t="s">
        <v>1374</v>
      </c>
      <c r="K150" s="24"/>
      <c r="L150" s="35" t="s">
        <v>1631</v>
      </c>
      <c r="M150" s="24" t="str">
        <f t="shared" si="5"/>
        <v xml:space="preserve">357 384 0420  </v>
      </c>
      <c r="N150" s="45" t="s">
        <v>661</v>
      </c>
      <c r="O150" s="46"/>
      <c r="P150" s="47"/>
      <c r="Q150" s="48"/>
      <c r="R150" s="49"/>
      <c r="S150" s="50" t="s">
        <v>662</v>
      </c>
      <c r="T150" s="24"/>
    </row>
    <row r="151" spans="1:20" s="36" customFormat="1" ht="55.5" customHeight="1" x14ac:dyDescent="0.25">
      <c r="A151" s="121"/>
      <c r="B151" s="37">
        <v>148</v>
      </c>
      <c r="C151" s="38">
        <v>41376</v>
      </c>
      <c r="D151" s="24" t="s">
        <v>2</v>
      </c>
      <c r="E151" s="24" t="s">
        <v>8335</v>
      </c>
      <c r="F151" s="24" t="s">
        <v>667</v>
      </c>
      <c r="G151" s="41" t="s">
        <v>664</v>
      </c>
      <c r="H151" s="42" t="str">
        <f t="shared" si="4"/>
        <v>SIERRA PIRINEOS # 10,  COLONIA: LAZARO CARDENAS, C.P. , LOCALIDAD: PUERTO VALLARTA, JALISCO</v>
      </c>
      <c r="I151" s="43" t="s">
        <v>1726</v>
      </c>
      <c r="J151" s="44" t="s">
        <v>1375</v>
      </c>
      <c r="K151" s="24"/>
      <c r="L151" s="35" t="s">
        <v>1349</v>
      </c>
      <c r="M151" s="24" t="str">
        <f t="shared" si="5"/>
        <v xml:space="preserve">322 222 3536
322 222 2580  </v>
      </c>
      <c r="N151" s="45" t="s">
        <v>665</v>
      </c>
      <c r="O151" s="46"/>
      <c r="P151" s="47"/>
      <c r="Q151" s="48"/>
      <c r="R151" s="49"/>
      <c r="S151" s="50" t="s">
        <v>666</v>
      </c>
      <c r="T151" s="24"/>
    </row>
    <row r="152" spans="1:20" s="36" customFormat="1" ht="48" customHeight="1" x14ac:dyDescent="0.25">
      <c r="B152" s="37">
        <v>149</v>
      </c>
      <c r="C152" s="38">
        <v>41376</v>
      </c>
      <c r="D152" s="24" t="s">
        <v>2</v>
      </c>
      <c r="E152" s="24" t="s">
        <v>8334</v>
      </c>
      <c r="F152" s="24" t="s">
        <v>671</v>
      </c>
      <c r="G152" s="41" t="s">
        <v>668</v>
      </c>
      <c r="H152" s="42" t="str">
        <f t="shared" si="4"/>
        <v>CARRETERA FEDERAL 200,  COLONIA: EL TONDOROQUE, C.P. , LOCALIDAD: BAHIA DE BANDERAS, NAYARIT</v>
      </c>
      <c r="I152" s="43" t="s">
        <v>1727</v>
      </c>
      <c r="J152" s="44" t="s">
        <v>1728</v>
      </c>
      <c r="K152" s="24"/>
      <c r="L152" s="35" t="s">
        <v>1382</v>
      </c>
      <c r="M152" s="24" t="str">
        <f t="shared" si="5"/>
        <v xml:space="preserve">329 296 5459  </v>
      </c>
      <c r="N152" s="45" t="s">
        <v>669</v>
      </c>
      <c r="O152" s="46"/>
      <c r="P152" s="47"/>
      <c r="Q152" s="48"/>
      <c r="R152" s="49"/>
      <c r="S152" s="50" t="s">
        <v>670</v>
      </c>
      <c r="T152" s="24" t="s">
        <v>672</v>
      </c>
    </row>
    <row r="153" spans="1:20" s="36" customFormat="1" ht="46.5" customHeight="1" x14ac:dyDescent="0.25">
      <c r="B153" s="37">
        <v>150</v>
      </c>
      <c r="C153" s="38">
        <v>41376</v>
      </c>
      <c r="D153" s="24" t="s">
        <v>2</v>
      </c>
      <c r="E153" s="24" t="s">
        <v>8335</v>
      </c>
      <c r="F153" s="24" t="s">
        <v>676</v>
      </c>
      <c r="G153" s="41" t="s">
        <v>673</v>
      </c>
      <c r="H153" s="42" t="str">
        <f t="shared" si="4"/>
        <v>PAVO REAL #182,  COLONIA: ARALIAS, C.P. , LOCALIDAD: PUERTO VALLARTA, JALISCO</v>
      </c>
      <c r="I153" s="43" t="s">
        <v>1729</v>
      </c>
      <c r="J153" s="44" t="s">
        <v>1421</v>
      </c>
      <c r="K153" s="24"/>
      <c r="L153" s="35" t="s">
        <v>1349</v>
      </c>
      <c r="M153" s="24" t="str">
        <f t="shared" si="5"/>
        <v xml:space="preserve">322 225 4565
322 224 1189  </v>
      </c>
      <c r="N153" s="45" t="s">
        <v>674</v>
      </c>
      <c r="O153" s="46"/>
      <c r="P153" s="47"/>
      <c r="Q153" s="48"/>
      <c r="R153" s="49"/>
      <c r="S153" s="50" t="s">
        <v>675</v>
      </c>
      <c r="T153" s="24"/>
    </row>
    <row r="154" spans="1:20" s="36" customFormat="1" ht="38.25" x14ac:dyDescent="0.25">
      <c r="A154" s="121"/>
      <c r="B154" s="37">
        <v>151</v>
      </c>
      <c r="C154" s="38">
        <v>41376</v>
      </c>
      <c r="D154" s="24" t="s">
        <v>2</v>
      </c>
      <c r="E154" s="24" t="s">
        <v>8335</v>
      </c>
      <c r="F154" s="24" t="s">
        <v>680</v>
      </c>
      <c r="G154" s="41" t="s">
        <v>677</v>
      </c>
      <c r="H154" s="42" t="str">
        <f t="shared" si="4"/>
        <v>REFORMA # 1267,  COLONIA: VILLASEÑOR, C.P. , LOCALIDAD: GUADALAJARA, JALISCO</v>
      </c>
      <c r="I154" s="43" t="s">
        <v>1715</v>
      </c>
      <c r="J154" s="44" t="s">
        <v>1716</v>
      </c>
      <c r="K154" s="24"/>
      <c r="L154" s="35" t="s">
        <v>1352</v>
      </c>
      <c r="M154" s="24" t="str">
        <f t="shared" si="5"/>
        <v xml:space="preserve">331 204 9031  </v>
      </c>
      <c r="N154" s="45" t="s">
        <v>678</v>
      </c>
      <c r="O154" s="46"/>
      <c r="P154" s="47"/>
      <c r="Q154" s="48"/>
      <c r="R154" s="49"/>
      <c r="S154" s="50" t="s">
        <v>679</v>
      </c>
      <c r="T154" s="24"/>
    </row>
    <row r="155" spans="1:20" s="36" customFormat="1" ht="38.25" x14ac:dyDescent="0.25">
      <c r="B155" s="37">
        <v>152</v>
      </c>
      <c r="C155" s="38">
        <v>41376</v>
      </c>
      <c r="D155" s="24" t="s">
        <v>2</v>
      </c>
      <c r="E155" s="24" t="s">
        <v>8335</v>
      </c>
      <c r="F155" s="24" t="s">
        <v>686</v>
      </c>
      <c r="G155" s="41" t="s">
        <v>683</v>
      </c>
      <c r="H155" s="42" t="str">
        <f t="shared" si="4"/>
        <v>JOSEFA ORTIZ DE DOMINGUEZ Y MIRAMAR ALTOS S/N,  COLONIA: CENTRO, C.P. , LOCALIDAD: PUERTO VALLARTA, JALISCO</v>
      </c>
      <c r="I155" s="43" t="s">
        <v>1730</v>
      </c>
      <c r="J155" s="44" t="s">
        <v>1374</v>
      </c>
      <c r="K155" s="24"/>
      <c r="L155" s="35" t="s">
        <v>1349</v>
      </c>
      <c r="M155" s="24" t="str">
        <f t="shared" si="5"/>
        <v xml:space="preserve">322 222 1818
322 222 1824  </v>
      </c>
      <c r="N155" s="45" t="s">
        <v>684</v>
      </c>
      <c r="O155" s="46"/>
      <c r="P155" s="47"/>
      <c r="Q155" s="48"/>
      <c r="R155" s="49"/>
      <c r="S155" s="50" t="s">
        <v>685</v>
      </c>
      <c r="T155" s="24"/>
    </row>
    <row r="156" spans="1:20" s="36" customFormat="1" ht="38.25" x14ac:dyDescent="0.25">
      <c r="B156" s="37">
        <v>153</v>
      </c>
      <c r="C156" s="38">
        <v>41376</v>
      </c>
      <c r="D156" s="24" t="s">
        <v>2</v>
      </c>
      <c r="E156" s="24" t="s">
        <v>8334</v>
      </c>
      <c r="F156" s="24" t="s">
        <v>690</v>
      </c>
      <c r="G156" s="41" t="s">
        <v>687</v>
      </c>
      <c r="H156" s="42" t="str">
        <f t="shared" si="4"/>
        <v>FIDEL VELAZQUEZ # 545,  COLONIA: INFONAVIT CTM, C.P. , LOCALIDAD: PUERTO VALLARTA, JALISCO</v>
      </c>
      <c r="I156" s="43" t="s">
        <v>1731</v>
      </c>
      <c r="J156" s="44" t="s">
        <v>1452</v>
      </c>
      <c r="K156" s="24"/>
      <c r="L156" s="35" t="s">
        <v>1349</v>
      </c>
      <c r="M156" s="24" t="str">
        <f t="shared" si="5"/>
        <v xml:space="preserve">322 225 0364  </v>
      </c>
      <c r="N156" s="45" t="s">
        <v>688</v>
      </c>
      <c r="O156" s="46"/>
      <c r="P156" s="47"/>
      <c r="Q156" s="48"/>
      <c r="R156" s="49"/>
      <c r="S156" s="50" t="s">
        <v>689</v>
      </c>
      <c r="T156" s="24" t="s">
        <v>691</v>
      </c>
    </row>
    <row r="157" spans="1:20" s="36" customFormat="1" ht="38.25" customHeight="1" x14ac:dyDescent="0.25">
      <c r="A157" s="121"/>
      <c r="B157" s="37">
        <v>154</v>
      </c>
      <c r="C157" s="38">
        <v>41376</v>
      </c>
      <c r="D157" s="24" t="s">
        <v>2</v>
      </c>
      <c r="E157" s="24" t="s">
        <v>8335</v>
      </c>
      <c r="F157" s="24" t="s">
        <v>695</v>
      </c>
      <c r="G157" s="41" t="s">
        <v>692</v>
      </c>
      <c r="H157" s="42" t="str">
        <f t="shared" si="4"/>
        <v>AV. LUIS DONALDO COLOSIO  # 130-A,  COLONIA: LAZARO CARDENAS, C.P. , LOCALIDAD: PUERTO VALLARTA, JALISCO</v>
      </c>
      <c r="I157" s="43" t="s">
        <v>1732</v>
      </c>
      <c r="J157" s="44" t="s">
        <v>1375</v>
      </c>
      <c r="K157" s="24"/>
      <c r="L157" s="35" t="s">
        <v>1349</v>
      </c>
      <c r="M157" s="24" t="str">
        <f t="shared" si="5"/>
        <v xml:space="preserve">322 356 6056  </v>
      </c>
      <c r="N157" s="45" t="s">
        <v>693</v>
      </c>
      <c r="O157" s="46"/>
      <c r="P157" s="47"/>
      <c r="Q157" s="48"/>
      <c r="R157" s="49"/>
      <c r="S157" s="50" t="s">
        <v>694</v>
      </c>
      <c r="T157" s="24"/>
    </row>
    <row r="158" spans="1:20" s="36" customFormat="1" ht="83.25" customHeight="1" x14ac:dyDescent="0.25">
      <c r="B158" s="37">
        <v>155</v>
      </c>
      <c r="C158" s="38">
        <v>41376</v>
      </c>
      <c r="D158" s="24" t="s">
        <v>2</v>
      </c>
      <c r="E158" s="24" t="s">
        <v>8335</v>
      </c>
      <c r="F158" s="24" t="s">
        <v>699</v>
      </c>
      <c r="G158" s="41" t="s">
        <v>696</v>
      </c>
      <c r="H158" s="42" t="str">
        <f t="shared" si="4"/>
        <v>TIERRA NEGRA # 2,  COLONIA: TIERRA NUEVA, C.P. , LOCALIDAD: AZCAPOTZALCO, MEXICO, D.F.</v>
      </c>
      <c r="I158" s="43" t="s">
        <v>1733</v>
      </c>
      <c r="J158" s="44" t="s">
        <v>1734</v>
      </c>
      <c r="K158" s="24"/>
      <c r="L158" s="35" t="s">
        <v>1735</v>
      </c>
      <c r="M158" s="24" t="str">
        <f t="shared" si="5"/>
        <v xml:space="preserve">555 382 3544
555 382 8279  </v>
      </c>
      <c r="N158" s="45" t="s">
        <v>697</v>
      </c>
      <c r="O158" s="46"/>
      <c r="P158" s="47"/>
      <c r="Q158" s="48"/>
      <c r="R158" s="49"/>
      <c r="S158" s="50" t="s">
        <v>698</v>
      </c>
      <c r="T158" s="24"/>
    </row>
    <row r="159" spans="1:20" s="36" customFormat="1" ht="42.75" customHeight="1" x14ac:dyDescent="0.25">
      <c r="B159" s="37">
        <v>156</v>
      </c>
      <c r="C159" s="38">
        <v>41376</v>
      </c>
      <c r="D159" s="24" t="s">
        <v>2</v>
      </c>
      <c r="E159" s="24" t="s">
        <v>8335</v>
      </c>
      <c r="F159" s="24" t="s">
        <v>703</v>
      </c>
      <c r="G159" s="41" t="s">
        <v>700</v>
      </c>
      <c r="H159" s="42" t="str">
        <f t="shared" si="4"/>
        <v>HIDALGO # 1417,  COLONIA: LADRON DE GUEVARA, C.P. , LOCALIDAD: GUADALAJARA, JALISCO</v>
      </c>
      <c r="I159" s="43" t="s">
        <v>1736</v>
      </c>
      <c r="J159" s="44" t="s">
        <v>1396</v>
      </c>
      <c r="K159" s="24"/>
      <c r="L159" s="35" t="s">
        <v>1352</v>
      </c>
      <c r="M159" s="24" t="str">
        <f t="shared" si="5"/>
        <v xml:space="preserve">333 826 5873
333 826 4584  </v>
      </c>
      <c r="N159" s="45" t="s">
        <v>701</v>
      </c>
      <c r="O159" s="46"/>
      <c r="P159" s="47"/>
      <c r="Q159" s="48"/>
      <c r="R159" s="49"/>
      <c r="S159" s="50" t="s">
        <v>702</v>
      </c>
      <c r="T159" s="24"/>
    </row>
    <row r="160" spans="1:20" s="36" customFormat="1" ht="42.75" customHeight="1" x14ac:dyDescent="0.25">
      <c r="A160" s="121"/>
      <c r="B160" s="37">
        <v>157</v>
      </c>
      <c r="C160" s="38">
        <v>41376</v>
      </c>
      <c r="D160" s="24" t="s">
        <v>2</v>
      </c>
      <c r="E160" s="24" t="s">
        <v>8335</v>
      </c>
      <c r="F160" s="24" t="s">
        <v>754</v>
      </c>
      <c r="G160" s="41" t="s">
        <v>752</v>
      </c>
      <c r="H160" s="42" t="str">
        <f t="shared" si="4"/>
        <v>GENERAL JUAN DOMINGUEZ # 362,  COLONIA: CONSTITUCION, C.P. , LOCALIDAD: ZAPOPAN, JALISCO</v>
      </c>
      <c r="I160" s="43" t="s">
        <v>1737</v>
      </c>
      <c r="J160" s="44" t="s">
        <v>1485</v>
      </c>
      <c r="K160" s="24"/>
      <c r="L160" s="35" t="s">
        <v>1366</v>
      </c>
      <c r="M160" s="24" t="str">
        <f t="shared" si="5"/>
        <v xml:space="preserve">  </v>
      </c>
      <c r="N160" s="45"/>
      <c r="O160" s="46"/>
      <c r="P160" s="47"/>
      <c r="Q160" s="48"/>
      <c r="R160" s="49"/>
      <c r="S160" s="50" t="s">
        <v>753</v>
      </c>
      <c r="T160" s="24"/>
    </row>
    <row r="161" spans="1:20" s="36" customFormat="1" ht="52.5" customHeight="1" x14ac:dyDescent="0.25">
      <c r="B161" s="37">
        <v>158</v>
      </c>
      <c r="C161" s="38">
        <v>41376</v>
      </c>
      <c r="D161" s="24" t="s">
        <v>2</v>
      </c>
      <c r="E161" s="24" t="s">
        <v>8335</v>
      </c>
      <c r="F161" s="24" t="s">
        <v>709</v>
      </c>
      <c r="G161" s="41" t="s">
        <v>706</v>
      </c>
      <c r="H161" s="42" t="str">
        <f t="shared" si="4"/>
        <v>PLACERES # 792,  COLONIA: JARDINES DEL BOSQUE, C.P. , LOCALIDAD: GUADALAJARA, JALISCO</v>
      </c>
      <c r="I161" s="43" t="s">
        <v>1738</v>
      </c>
      <c r="J161" s="44" t="s">
        <v>1420</v>
      </c>
      <c r="K161" s="24"/>
      <c r="L161" s="35" t="s">
        <v>1352</v>
      </c>
      <c r="M161" s="24" t="str">
        <f t="shared" si="5"/>
        <v xml:space="preserve">331 813 1170  </v>
      </c>
      <c r="N161" s="45" t="s">
        <v>707</v>
      </c>
      <c r="O161" s="46"/>
      <c r="P161" s="47"/>
      <c r="Q161" s="48"/>
      <c r="R161" s="49"/>
      <c r="S161" s="50" t="s">
        <v>708</v>
      </c>
      <c r="T161" s="24"/>
    </row>
    <row r="162" spans="1:20" s="36" customFormat="1" ht="96.75" customHeight="1" x14ac:dyDescent="0.25">
      <c r="B162" s="37">
        <v>159</v>
      </c>
      <c r="C162" s="38">
        <v>41376</v>
      </c>
      <c r="D162" s="24" t="s">
        <v>2</v>
      </c>
      <c r="E162" s="24" t="s">
        <v>8335</v>
      </c>
      <c r="F162" s="24" t="s">
        <v>712</v>
      </c>
      <c r="G162" s="41" t="s">
        <v>710</v>
      </c>
      <c r="H162" s="42" t="str">
        <f t="shared" si="4"/>
        <v>NAPOLES # 2700,  COLONIA: ITALIA PROVIDENCIA, C.P. , LOCALIDAD: GUADALAJARA, JALISCO</v>
      </c>
      <c r="I162" s="43" t="s">
        <v>1739</v>
      </c>
      <c r="J162" s="44" t="s">
        <v>1740</v>
      </c>
      <c r="K162" s="24"/>
      <c r="L162" s="35" t="s">
        <v>1352</v>
      </c>
      <c r="M162" s="24" t="str">
        <f t="shared" si="5"/>
        <v xml:space="preserve">333 335 7723
333 556 5766
  </v>
      </c>
      <c r="N162" s="45" t="s">
        <v>713</v>
      </c>
      <c r="O162" s="46"/>
      <c r="P162" s="47"/>
      <c r="Q162" s="48"/>
      <c r="R162" s="49"/>
      <c r="S162" s="50" t="s">
        <v>711</v>
      </c>
      <c r="T162" s="24"/>
    </row>
    <row r="163" spans="1:20" s="36" customFormat="1" ht="63.75" x14ac:dyDescent="0.25">
      <c r="A163" s="121"/>
      <c r="B163" s="37">
        <v>160</v>
      </c>
      <c r="C163" s="38">
        <v>41376</v>
      </c>
      <c r="D163" s="24" t="s">
        <v>2</v>
      </c>
      <c r="E163" s="24" t="s">
        <v>8335</v>
      </c>
      <c r="F163" s="24" t="s">
        <v>722</v>
      </c>
      <c r="G163" s="41" t="s">
        <v>718</v>
      </c>
      <c r="H163" s="42" t="str">
        <f t="shared" si="4"/>
        <v>BLVD. LAZARO CARDENAS # 1601,  COLONIA:  FRACCIONAMIENTO VILLA FONTANA, C.P. , LOCALIDAD: MEXICALI, B.C.</v>
      </c>
      <c r="I163" s="43" t="s">
        <v>1741</v>
      </c>
      <c r="J163" s="44" t="s">
        <v>1742</v>
      </c>
      <c r="K163" s="24"/>
      <c r="L163" s="35" t="s">
        <v>1743</v>
      </c>
      <c r="M163" s="24" t="str">
        <f t="shared" si="5"/>
        <v xml:space="preserve">686 559 9000  </v>
      </c>
      <c r="N163" s="45" t="s">
        <v>721</v>
      </c>
      <c r="O163" s="46"/>
      <c r="P163" s="47"/>
      <c r="Q163" s="48"/>
      <c r="R163" s="49"/>
      <c r="S163" s="50" t="s">
        <v>733</v>
      </c>
      <c r="T163" s="24"/>
    </row>
    <row r="164" spans="1:20" s="36" customFormat="1" ht="25.5" x14ac:dyDescent="0.25">
      <c r="B164" s="37">
        <v>161</v>
      </c>
      <c r="C164" s="38">
        <v>41376</v>
      </c>
      <c r="D164" s="24" t="s">
        <v>2</v>
      </c>
      <c r="E164" s="24" t="s">
        <v>8335</v>
      </c>
      <c r="F164" s="24" t="s">
        <v>723</v>
      </c>
      <c r="G164" s="41" t="s">
        <v>732</v>
      </c>
      <c r="H164" s="42" t="str">
        <f t="shared" si="4"/>
        <v>VENUSTIANO CARRANZA # 915,  COLONIA: PRO HOGAR, C.P. , LOCALIDAD: MEXICALI, B.C.</v>
      </c>
      <c r="I164" s="43" t="s">
        <v>1744</v>
      </c>
      <c r="J164" s="44" t="s">
        <v>1745</v>
      </c>
      <c r="K164" s="24"/>
      <c r="L164" s="35" t="s">
        <v>1743</v>
      </c>
      <c r="M164" s="24" t="str">
        <f t="shared" si="5"/>
        <v xml:space="preserve">686 566 7474  </v>
      </c>
      <c r="N164" s="45" t="s">
        <v>724</v>
      </c>
      <c r="O164" s="46"/>
      <c r="P164" s="47"/>
      <c r="Q164" s="48"/>
      <c r="R164" s="49"/>
      <c r="S164" s="50" t="s">
        <v>734</v>
      </c>
      <c r="T164" s="24"/>
    </row>
    <row r="165" spans="1:20" s="36" customFormat="1" ht="25.5" x14ac:dyDescent="0.25">
      <c r="B165" s="37">
        <v>162</v>
      </c>
      <c r="C165" s="38">
        <v>41376</v>
      </c>
      <c r="D165" s="24" t="s">
        <v>2</v>
      </c>
      <c r="E165" s="24" t="s">
        <v>8335</v>
      </c>
      <c r="F165" s="24" t="s">
        <v>726</v>
      </c>
      <c r="G165" s="41" t="s">
        <v>719</v>
      </c>
      <c r="H165" s="42" t="str">
        <f t="shared" si="4"/>
        <v>JESUS CARRANZA # 1228,  COLONIA: MENITO JUAREZ, C.P. , LOCALIDAD: MEXICALI, B.C.</v>
      </c>
      <c r="I165" s="43" t="s">
        <v>1746</v>
      </c>
      <c r="J165" s="44" t="s">
        <v>1747</v>
      </c>
      <c r="K165" s="24"/>
      <c r="L165" s="35" t="s">
        <v>1743</v>
      </c>
      <c r="M165" s="24" t="str">
        <f t="shared" si="5"/>
        <v xml:space="preserve">686 251 3189  </v>
      </c>
      <c r="N165" s="45" t="s">
        <v>728</v>
      </c>
      <c r="O165" s="46"/>
      <c r="P165" s="47"/>
      <c r="Q165" s="48"/>
      <c r="R165" s="49"/>
      <c r="S165" s="50" t="s">
        <v>725</v>
      </c>
      <c r="T165" s="24"/>
    </row>
    <row r="166" spans="1:20" s="36" customFormat="1" ht="44.25" customHeight="1" x14ac:dyDescent="0.25">
      <c r="A166" s="121"/>
      <c r="B166" s="37">
        <v>163</v>
      </c>
      <c r="C166" s="38">
        <v>41376</v>
      </c>
      <c r="D166" s="24" t="s">
        <v>2</v>
      </c>
      <c r="E166" s="24" t="s">
        <v>8334</v>
      </c>
      <c r="F166" s="24" t="s">
        <v>730</v>
      </c>
      <c r="G166" s="41" t="s">
        <v>720</v>
      </c>
      <c r="H166" s="42" t="str">
        <f t="shared" si="4"/>
        <v>ABELARDO L. RODRIGUEZ # 809,  COLONIA: COMPUERTAS, C.P. , LOCALIDAD: MEXICALI, B.C.</v>
      </c>
      <c r="I166" s="43" t="s">
        <v>1748</v>
      </c>
      <c r="J166" s="44" t="s">
        <v>1749</v>
      </c>
      <c r="K166" s="24"/>
      <c r="L166" s="35" t="s">
        <v>1743</v>
      </c>
      <c r="M166" s="24" t="str">
        <f t="shared" si="5"/>
        <v xml:space="preserve">686 841 6007  </v>
      </c>
      <c r="N166" s="45" t="s">
        <v>727</v>
      </c>
      <c r="O166" s="46"/>
      <c r="P166" s="47"/>
      <c r="Q166" s="48"/>
      <c r="R166" s="49"/>
      <c r="S166" s="50" t="s">
        <v>729</v>
      </c>
      <c r="T166" s="24" t="s">
        <v>731</v>
      </c>
    </row>
    <row r="167" spans="1:20" s="36" customFormat="1" ht="56.25" customHeight="1" x14ac:dyDescent="0.25">
      <c r="B167" s="37">
        <v>164</v>
      </c>
      <c r="C167" s="38">
        <v>41376</v>
      </c>
      <c r="D167" s="24" t="s">
        <v>2</v>
      </c>
      <c r="E167" s="24" t="s">
        <v>8335</v>
      </c>
      <c r="F167" s="24" t="s">
        <v>738</v>
      </c>
      <c r="G167" s="41" t="s">
        <v>735</v>
      </c>
      <c r="H167" s="42" t="str">
        <f t="shared" si="4"/>
        <v>CALLE CHICLE # 205 INT. 1,  COLONIA: PARQUE INDUSTRIAL EL COLLI, C.P. , LOCALIDAD: ZAPOPAN, JALISCO</v>
      </c>
      <c r="I167" s="43" t="s">
        <v>1750</v>
      </c>
      <c r="J167" s="44" t="s">
        <v>1587</v>
      </c>
      <c r="K167" s="24"/>
      <c r="L167" s="35" t="s">
        <v>1366</v>
      </c>
      <c r="M167" s="24" t="str">
        <f t="shared" si="5"/>
        <v xml:space="preserve">331 028 2050  </v>
      </c>
      <c r="N167" s="45" t="s">
        <v>736</v>
      </c>
      <c r="O167" s="46"/>
      <c r="P167" s="47"/>
      <c r="Q167" s="48"/>
      <c r="R167" s="49"/>
      <c r="S167" s="50" t="s">
        <v>737</v>
      </c>
      <c r="T167" s="24"/>
    </row>
    <row r="168" spans="1:20" s="36" customFormat="1" ht="25.5" x14ac:dyDescent="0.25">
      <c r="B168" s="37">
        <v>165</v>
      </c>
      <c r="C168" s="38">
        <v>41376</v>
      </c>
      <c r="D168" s="24" t="s">
        <v>2</v>
      </c>
      <c r="E168" s="24" t="s">
        <v>8335</v>
      </c>
      <c r="F168" s="24" t="s">
        <v>741</v>
      </c>
      <c r="G168" s="41" t="s">
        <v>746</v>
      </c>
      <c r="H168" s="42" t="str">
        <f t="shared" si="4"/>
        <v>PEGASO # 3692, INT. 203,  COLONIA: LA CALMA, C.P. , LOCALIDAD: ZAPOPAN, JALISCO</v>
      </c>
      <c r="I168" s="43" t="s">
        <v>1751</v>
      </c>
      <c r="J168" s="44" t="s">
        <v>1439</v>
      </c>
      <c r="K168" s="24"/>
      <c r="L168" s="35" t="s">
        <v>1366</v>
      </c>
      <c r="M168" s="24" t="str">
        <f t="shared" si="5"/>
        <v xml:space="preserve">333 122 4587  </v>
      </c>
      <c r="N168" s="45" t="s">
        <v>739</v>
      </c>
      <c r="O168" s="46"/>
      <c r="P168" s="47"/>
      <c r="Q168" s="48"/>
      <c r="R168" s="49"/>
      <c r="S168" s="50" t="s">
        <v>740</v>
      </c>
      <c r="T168" s="24"/>
    </row>
    <row r="169" spans="1:20" s="36" customFormat="1" ht="48" customHeight="1" x14ac:dyDescent="0.25">
      <c r="A169" s="121"/>
      <c r="B169" s="37">
        <v>166</v>
      </c>
      <c r="C169" s="38">
        <v>41376</v>
      </c>
      <c r="D169" s="24" t="s">
        <v>2</v>
      </c>
      <c r="E169" s="24" t="s">
        <v>8335</v>
      </c>
      <c r="F169" s="24" t="s">
        <v>743</v>
      </c>
      <c r="G169" s="41" t="s">
        <v>742</v>
      </c>
      <c r="H169" s="42" t="str">
        <f t="shared" si="4"/>
        <v xml:space="preserve"> SANTA ROSA DE LIMA  # 4295,  COLONIA: CAMINO REAL, C.P. , LOCALIDAD: ZAPOPAN, JALISCO</v>
      </c>
      <c r="I169" s="43" t="s">
        <v>1752</v>
      </c>
      <c r="J169" s="44" t="s">
        <v>1753</v>
      </c>
      <c r="K169" s="24"/>
      <c r="L169" s="35" t="s">
        <v>1366</v>
      </c>
      <c r="M169" s="24" t="str">
        <f t="shared" si="5"/>
        <v xml:space="preserve">333 627 6201  </v>
      </c>
      <c r="N169" s="45" t="s">
        <v>745</v>
      </c>
      <c r="O169" s="46"/>
      <c r="P169" s="47"/>
      <c r="Q169" s="48"/>
      <c r="R169" s="49"/>
      <c r="S169" s="50" t="s">
        <v>744</v>
      </c>
      <c r="T169" s="24"/>
    </row>
    <row r="170" spans="1:20" s="36" customFormat="1" ht="41.25" customHeight="1" x14ac:dyDescent="0.25">
      <c r="B170" s="37">
        <v>167</v>
      </c>
      <c r="C170" s="38">
        <v>41376</v>
      </c>
      <c r="D170" s="24" t="s">
        <v>2</v>
      </c>
      <c r="E170" s="24" t="s">
        <v>8335</v>
      </c>
      <c r="F170" s="24" t="s">
        <v>751</v>
      </c>
      <c r="G170" s="41" t="s">
        <v>748</v>
      </c>
      <c r="H170" s="42" t="str">
        <f t="shared" si="4"/>
        <v>GOBERNADOR RAFAEL REBOLLAR # 67,  COLONIA: SAN MIGUEL DE CHAPULTEPEC, C.P. , LOCALIDAD: MEXICO, D.F.</v>
      </c>
      <c r="I170" s="43" t="s">
        <v>1754</v>
      </c>
      <c r="J170" s="44" t="s">
        <v>1755</v>
      </c>
      <c r="K170" s="24"/>
      <c r="L170" s="35" t="s">
        <v>1351</v>
      </c>
      <c r="M170" s="24" t="str">
        <f t="shared" si="5"/>
        <v xml:space="preserve">333 630 9896  </v>
      </c>
      <c r="N170" s="45" t="s">
        <v>749</v>
      </c>
      <c r="O170" s="46"/>
      <c r="P170" s="47"/>
      <c r="Q170" s="48"/>
      <c r="R170" s="49"/>
      <c r="S170" s="50" t="s">
        <v>750</v>
      </c>
      <c r="T170" s="24"/>
    </row>
    <row r="171" spans="1:20" s="36" customFormat="1" ht="30.75" customHeight="1" x14ac:dyDescent="0.25">
      <c r="B171" s="37">
        <v>168</v>
      </c>
      <c r="C171" s="38">
        <v>41376</v>
      </c>
      <c r="D171" s="24" t="s">
        <v>2</v>
      </c>
      <c r="E171" s="24" t="s">
        <v>8334</v>
      </c>
      <c r="F171" s="24" t="s">
        <v>716</v>
      </c>
      <c r="G171" s="41" t="s">
        <v>704</v>
      </c>
      <c r="H171" s="42" t="str">
        <f t="shared" si="4"/>
        <v>HIDALGO # 713,  COLONIA: LOMA BONITA, C.P. , LOCALIDAD: PUERTO VALLARTA, JALISCO</v>
      </c>
      <c r="I171" s="43" t="s">
        <v>1756</v>
      </c>
      <c r="J171" s="44" t="s">
        <v>1535</v>
      </c>
      <c r="K171" s="24"/>
      <c r="L171" s="35" t="s">
        <v>1349</v>
      </c>
      <c r="M171" s="24" t="str">
        <f t="shared" si="5"/>
        <v xml:space="preserve">322 184 2313  </v>
      </c>
      <c r="N171" s="45" t="s">
        <v>714</v>
      </c>
      <c r="O171" s="46"/>
      <c r="P171" s="47"/>
      <c r="Q171" s="48"/>
      <c r="R171" s="49"/>
      <c r="S171" s="50" t="s">
        <v>715</v>
      </c>
      <c r="T171" s="24" t="s">
        <v>717</v>
      </c>
    </row>
    <row r="172" spans="1:20" s="36" customFormat="1" ht="42" customHeight="1" x14ac:dyDescent="0.25">
      <c r="A172" s="121"/>
      <c r="B172" s="37">
        <v>169</v>
      </c>
      <c r="C172" s="38">
        <v>41381</v>
      </c>
      <c r="D172" s="24" t="s">
        <v>2</v>
      </c>
      <c r="E172" s="24" t="s">
        <v>8335</v>
      </c>
      <c r="F172" s="24" t="s">
        <v>758</v>
      </c>
      <c r="G172" s="41" t="s">
        <v>755</v>
      </c>
      <c r="H172" s="42" t="str">
        <f t="shared" si="4"/>
        <v>CARRETERA A LAS PALMAS # 200,  COLONIA: DELEGACION LAS JUNTAS, C.P. , LOCALIDAD: PUERTO VALLARTA, JALISCO</v>
      </c>
      <c r="I172" s="43" t="s">
        <v>1757</v>
      </c>
      <c r="J172" s="44" t="s">
        <v>1353</v>
      </c>
      <c r="K172" s="24"/>
      <c r="L172" s="35" t="s">
        <v>1349</v>
      </c>
      <c r="M172" s="24" t="str">
        <f t="shared" si="5"/>
        <v xml:space="preserve">322 114 0494  </v>
      </c>
      <c r="N172" s="45" t="s">
        <v>756</v>
      </c>
      <c r="O172" s="46"/>
      <c r="P172" s="47"/>
      <c r="Q172" s="48"/>
      <c r="R172" s="49"/>
      <c r="S172" s="50" t="s">
        <v>757</v>
      </c>
      <c r="T172" s="24"/>
    </row>
    <row r="173" spans="1:20" s="36" customFormat="1" ht="76.5" customHeight="1" x14ac:dyDescent="0.25">
      <c r="B173" s="37">
        <v>170</v>
      </c>
      <c r="C173" s="38">
        <v>41381</v>
      </c>
      <c r="D173" s="24" t="s">
        <v>2</v>
      </c>
      <c r="E173" s="24" t="s">
        <v>8335</v>
      </c>
      <c r="F173" s="24" t="s">
        <v>762</v>
      </c>
      <c r="G173" s="41" t="s">
        <v>759</v>
      </c>
      <c r="H173" s="42" t="str">
        <f t="shared" si="4"/>
        <v>LOPEZ MATEOS NORTE # 400, INT. 18,  COLONIA: ROJAS LADRON DE GUEVARA, C.P. , LOCALIDAD: GUADALAJARA, JALISCO</v>
      </c>
      <c r="I173" s="43" t="s">
        <v>1758</v>
      </c>
      <c r="J173" s="44" t="s">
        <v>1759</v>
      </c>
      <c r="K173" s="24"/>
      <c r="L173" s="35" t="s">
        <v>1352</v>
      </c>
      <c r="M173" s="24" t="str">
        <f t="shared" si="5"/>
        <v xml:space="preserve">333 630 1131  </v>
      </c>
      <c r="N173" s="45" t="s">
        <v>760</v>
      </c>
      <c r="O173" s="46"/>
      <c r="P173" s="47"/>
      <c r="Q173" s="48"/>
      <c r="R173" s="49"/>
      <c r="S173" s="50" t="s">
        <v>761</v>
      </c>
      <c r="T173" s="24"/>
    </row>
    <row r="174" spans="1:20" s="36" customFormat="1" ht="38.25" x14ac:dyDescent="0.25">
      <c r="B174" s="37">
        <v>171</v>
      </c>
      <c r="C174" s="38">
        <v>41381</v>
      </c>
      <c r="D174" s="24" t="s">
        <v>2</v>
      </c>
      <c r="E174" s="24" t="s">
        <v>8334</v>
      </c>
      <c r="F174" s="24" t="s">
        <v>766</v>
      </c>
      <c r="G174" s="41" t="s">
        <v>763</v>
      </c>
      <c r="H174" s="42" t="str">
        <f t="shared" si="4"/>
        <v>CERRO DE TEQUILA # 1370,  COLONIA: INDEPENDENCIA, C.P. , LOCALIDAD: GUADALAJARA, JALISCO</v>
      </c>
      <c r="I174" s="43" t="s">
        <v>1760</v>
      </c>
      <c r="J174" s="44" t="s">
        <v>1466</v>
      </c>
      <c r="K174" s="24"/>
      <c r="L174" s="35" t="s">
        <v>1352</v>
      </c>
      <c r="M174" s="24" t="str">
        <f t="shared" si="5"/>
        <v xml:space="preserve">336 651 5151
336 651 5124  </v>
      </c>
      <c r="N174" s="45" t="s">
        <v>764</v>
      </c>
      <c r="O174" s="46"/>
      <c r="P174" s="47"/>
      <c r="Q174" s="48"/>
      <c r="R174" s="49"/>
      <c r="S174" s="50" t="s">
        <v>765</v>
      </c>
      <c r="T174" s="24"/>
    </row>
    <row r="175" spans="1:20" s="36" customFormat="1" ht="86.25" customHeight="1" x14ac:dyDescent="0.25">
      <c r="A175" s="121"/>
      <c r="B175" s="37">
        <v>172</v>
      </c>
      <c r="C175" s="38">
        <v>41381</v>
      </c>
      <c r="D175" s="24" t="s">
        <v>2</v>
      </c>
      <c r="E175" s="24" t="s">
        <v>8335</v>
      </c>
      <c r="F175" s="24" t="s">
        <v>770</v>
      </c>
      <c r="G175" s="41" t="s">
        <v>767</v>
      </c>
      <c r="H175" s="42" t="str">
        <f t="shared" si="4"/>
        <v>CALLE SANTA MARIA # 2450,  COLONIA: VALLARTA NORTE, C.P. , LOCALIDAD: GUADALAJARA, JALISCO</v>
      </c>
      <c r="I175" s="43" t="s">
        <v>1761</v>
      </c>
      <c r="J175" s="44" t="s">
        <v>1408</v>
      </c>
      <c r="K175" s="24"/>
      <c r="L175" s="35" t="s">
        <v>1352</v>
      </c>
      <c r="M175" s="24" t="str">
        <f t="shared" si="5"/>
        <v xml:space="preserve">331 667 2380  </v>
      </c>
      <c r="N175" s="45" t="s">
        <v>768</v>
      </c>
      <c r="O175" s="46"/>
      <c r="P175" s="47"/>
      <c r="Q175" s="48"/>
      <c r="R175" s="49"/>
      <c r="S175" s="50" t="s">
        <v>769</v>
      </c>
      <c r="T175" s="24"/>
    </row>
    <row r="176" spans="1:20" s="36" customFormat="1" ht="51" x14ac:dyDescent="0.25">
      <c r="B176" s="37">
        <v>173</v>
      </c>
      <c r="C176" s="38">
        <v>41381</v>
      </c>
      <c r="D176" s="24" t="s">
        <v>2</v>
      </c>
      <c r="E176" s="24" t="s">
        <v>8335</v>
      </c>
      <c r="F176" s="24" t="s">
        <v>774</v>
      </c>
      <c r="G176" s="41" t="s">
        <v>771</v>
      </c>
      <c r="H176" s="42" t="str">
        <f t="shared" si="4"/>
        <v>AV. DE LOS DIAMENTES #160, PISO UNO,  COLONIA: RESIDENCIAL ESMERALDA NORTE, C.P. 28017, LOCALIDAD: COLIMA, COLIMA</v>
      </c>
      <c r="I176" s="43" t="s">
        <v>11985</v>
      </c>
      <c r="J176" s="44" t="s">
        <v>11986</v>
      </c>
      <c r="K176" s="24">
        <v>28017</v>
      </c>
      <c r="L176" s="35" t="s">
        <v>1473</v>
      </c>
      <c r="M176" s="24" t="str">
        <f t="shared" si="5"/>
        <v>312 312 6901  (312) 312 330 69 01</v>
      </c>
      <c r="N176" s="45" t="s">
        <v>772</v>
      </c>
      <c r="O176" s="46" t="s">
        <v>7723</v>
      </c>
      <c r="P176" s="47"/>
      <c r="Q176" s="48"/>
      <c r="R176" s="49"/>
      <c r="S176" s="50" t="s">
        <v>773</v>
      </c>
      <c r="T176" s="24"/>
    </row>
    <row r="177" spans="1:20" s="36" customFormat="1" ht="44.25" customHeight="1" x14ac:dyDescent="0.25">
      <c r="B177" s="37">
        <v>174</v>
      </c>
      <c r="C177" s="38">
        <v>41381</v>
      </c>
      <c r="D177" s="24" t="s">
        <v>2</v>
      </c>
      <c r="E177" s="24" t="s">
        <v>8334</v>
      </c>
      <c r="F177" s="24" t="s">
        <v>809</v>
      </c>
      <c r="G177" s="41" t="s">
        <v>775</v>
      </c>
      <c r="H177" s="42" t="str">
        <f t="shared" si="4"/>
        <v>AV. POLITECNICO NACIONAL# 344,  COLONIA: VILLAS DEL MAR, C.P. , LOCALIDAD: PUERTO VALLARTA, JALISCO</v>
      </c>
      <c r="I177" s="43" t="s">
        <v>1762</v>
      </c>
      <c r="J177" s="44" t="s">
        <v>1411</v>
      </c>
      <c r="K177" s="24"/>
      <c r="L177" s="35" t="s">
        <v>1349</v>
      </c>
      <c r="M177" s="24" t="str">
        <f t="shared" si="5"/>
        <v xml:space="preserve">322 103 2114  </v>
      </c>
      <c r="N177" s="45" t="s">
        <v>807</v>
      </c>
      <c r="O177" s="46"/>
      <c r="P177" s="47"/>
      <c r="Q177" s="48"/>
      <c r="R177" s="49"/>
      <c r="S177" s="50" t="s">
        <v>808</v>
      </c>
      <c r="T177" s="24" t="s">
        <v>810</v>
      </c>
    </row>
    <row r="178" spans="1:20" s="36" customFormat="1" ht="50.25" customHeight="1" x14ac:dyDescent="0.25">
      <c r="A178" s="121"/>
      <c r="B178" s="37">
        <v>175</v>
      </c>
      <c r="C178" s="38">
        <v>41381</v>
      </c>
      <c r="D178" s="24" t="s">
        <v>2</v>
      </c>
      <c r="E178" s="24" t="s">
        <v>8334</v>
      </c>
      <c r="F178" s="24" t="s">
        <v>780</v>
      </c>
      <c r="G178" s="41" t="s">
        <v>777</v>
      </c>
      <c r="H178" s="42" t="str">
        <f t="shared" si="4"/>
        <v>15 ORIENTE  #3019,  COLONIA: 2DE ABRIL, C.P. , LOCALIDAD: PUEBLA, PUEBLA</v>
      </c>
      <c r="I178" s="43" t="s">
        <v>1763</v>
      </c>
      <c r="J178" s="44" t="s">
        <v>1764</v>
      </c>
      <c r="K178" s="24"/>
      <c r="L178" s="35" t="s">
        <v>1454</v>
      </c>
      <c r="M178" s="24" t="str">
        <f t="shared" si="5"/>
        <v xml:space="preserve">222 234 1760  </v>
      </c>
      <c r="N178" s="45" t="s">
        <v>778</v>
      </c>
      <c r="O178" s="46"/>
      <c r="P178" s="47"/>
      <c r="Q178" s="48"/>
      <c r="R178" s="49"/>
      <c r="S178" s="50" t="s">
        <v>779</v>
      </c>
      <c r="T178" s="24"/>
    </row>
    <row r="179" spans="1:20" s="36" customFormat="1" ht="38.25" x14ac:dyDescent="0.25">
      <c r="B179" s="37">
        <v>176</v>
      </c>
      <c r="C179" s="38">
        <v>41381</v>
      </c>
      <c r="D179" s="24" t="s">
        <v>2</v>
      </c>
      <c r="E179" s="24" t="s">
        <v>8335</v>
      </c>
      <c r="F179" s="24" t="s">
        <v>784</v>
      </c>
      <c r="G179" s="41" t="s">
        <v>781</v>
      </c>
      <c r="H179" s="42" t="str">
        <f t="shared" si="4"/>
        <v>JOSE MARIA MERCADO  # 5,  COLONIA: EL COLOMO, C.P. , LOCALIDAD: NAYARIT, NAYARIT</v>
      </c>
      <c r="I179" s="43" t="s">
        <v>1765</v>
      </c>
      <c r="J179" s="44" t="s">
        <v>1766</v>
      </c>
      <c r="K179" s="24"/>
      <c r="L179" s="35" t="s">
        <v>1767</v>
      </c>
      <c r="M179" s="24" t="str">
        <f t="shared" si="5"/>
        <v xml:space="preserve">322 111 1982  </v>
      </c>
      <c r="N179" s="45" t="s">
        <v>782</v>
      </c>
      <c r="O179" s="46"/>
      <c r="P179" s="47"/>
      <c r="Q179" s="48"/>
      <c r="R179" s="49"/>
      <c r="S179" s="50" t="s">
        <v>783</v>
      </c>
      <c r="T179" s="24"/>
    </row>
    <row r="180" spans="1:20" s="36" customFormat="1" ht="38.25" x14ac:dyDescent="0.25">
      <c r="B180" s="37">
        <v>177</v>
      </c>
      <c r="C180" s="38">
        <v>41381</v>
      </c>
      <c r="D180" s="24" t="s">
        <v>2</v>
      </c>
      <c r="E180" s="24" t="s">
        <v>8334</v>
      </c>
      <c r="F180" s="24" t="s">
        <v>788</v>
      </c>
      <c r="G180" s="41" t="s">
        <v>785</v>
      </c>
      <c r="H180" s="42" t="str">
        <f t="shared" si="4"/>
        <v>BRASILIA # 754,  COLONIA: 5 DE DICIEMBRE, C.P. , LOCALIDAD: PUERTO VALLARTA, JALISCO</v>
      </c>
      <c r="I180" s="43" t="s">
        <v>1768</v>
      </c>
      <c r="J180" s="44" t="s">
        <v>1385</v>
      </c>
      <c r="K180" s="24"/>
      <c r="L180" s="35" t="s">
        <v>1349</v>
      </c>
      <c r="M180" s="24" t="str">
        <f t="shared" si="5"/>
        <v xml:space="preserve">322 222 6201
322 222 2426  </v>
      </c>
      <c r="N180" s="45" t="s">
        <v>786</v>
      </c>
      <c r="O180" s="46"/>
      <c r="P180" s="47"/>
      <c r="Q180" s="48"/>
      <c r="R180" s="49"/>
      <c r="S180" s="50" t="s">
        <v>787</v>
      </c>
      <c r="T180" s="24" t="s">
        <v>789</v>
      </c>
    </row>
    <row r="181" spans="1:20" s="36" customFormat="1" ht="38.25" x14ac:dyDescent="0.25">
      <c r="A181" s="121"/>
      <c r="B181" s="37">
        <v>178</v>
      </c>
      <c r="C181" s="38">
        <v>41381</v>
      </c>
      <c r="D181" s="24" t="s">
        <v>2</v>
      </c>
      <c r="E181" s="24" t="s">
        <v>8334</v>
      </c>
      <c r="F181" s="24" t="s">
        <v>813</v>
      </c>
      <c r="G181" s="41" t="s">
        <v>776</v>
      </c>
      <c r="H181" s="42" t="str">
        <f t="shared" si="4"/>
        <v>MARIO MORENO # 251,  COLONIA: LA MODERNA, C.P. , LOCALIDAD: PUERTO VALLARTA, JALISCO</v>
      </c>
      <c r="I181" s="43" t="s">
        <v>1769</v>
      </c>
      <c r="J181" s="44" t="s">
        <v>1457</v>
      </c>
      <c r="K181" s="24"/>
      <c r="L181" s="35" t="s">
        <v>1349</v>
      </c>
      <c r="M181" s="24" t="str">
        <f t="shared" si="5"/>
        <v xml:space="preserve">322 225 3552  </v>
      </c>
      <c r="N181" s="45" t="s">
        <v>811</v>
      </c>
      <c r="O181" s="46"/>
      <c r="P181" s="47"/>
      <c r="Q181" s="48"/>
      <c r="R181" s="49"/>
      <c r="S181" s="50" t="s">
        <v>812</v>
      </c>
      <c r="T181" s="24" t="s">
        <v>814</v>
      </c>
    </row>
    <row r="182" spans="1:20" s="36" customFormat="1" ht="51" x14ac:dyDescent="0.25">
      <c r="B182" s="37">
        <v>179</v>
      </c>
      <c r="C182" s="38">
        <v>41381</v>
      </c>
      <c r="D182" s="24" t="s">
        <v>2</v>
      </c>
      <c r="E182" s="24" t="s">
        <v>8335</v>
      </c>
      <c r="F182" s="24" t="s">
        <v>793</v>
      </c>
      <c r="G182" s="41" t="s">
        <v>790</v>
      </c>
      <c r="H182" s="42" t="str">
        <f t="shared" si="4"/>
        <v>BOULEVARD FRACISCO MEDINA ASCENCIO S/N LOCAL C1,  COLONIA: MARINA VALLARTA, C.P. , LOCALIDAD: PUERTO VALLARTA, JALISCO</v>
      </c>
      <c r="I182" s="43" t="s">
        <v>1770</v>
      </c>
      <c r="J182" s="44" t="s">
        <v>1370</v>
      </c>
      <c r="K182" s="24"/>
      <c r="L182" s="35" t="s">
        <v>1349</v>
      </c>
      <c r="M182" s="24" t="str">
        <f t="shared" si="5"/>
        <v xml:space="preserve">322 209 1410  </v>
      </c>
      <c r="N182" s="45" t="s">
        <v>791</v>
      </c>
      <c r="O182" s="46"/>
      <c r="P182" s="47"/>
      <c r="Q182" s="48"/>
      <c r="R182" s="49"/>
      <c r="S182" s="50" t="s">
        <v>792</v>
      </c>
      <c r="T182" s="24"/>
    </row>
    <row r="183" spans="1:20" s="36" customFormat="1" ht="42.75" customHeight="1" x14ac:dyDescent="0.25">
      <c r="B183" s="37">
        <v>180</v>
      </c>
      <c r="C183" s="38">
        <v>41381</v>
      </c>
      <c r="D183" s="24" t="s">
        <v>2</v>
      </c>
      <c r="E183" s="24" t="s">
        <v>8335</v>
      </c>
      <c r="F183" s="24" t="s">
        <v>796</v>
      </c>
      <c r="G183" s="41" t="s">
        <v>794</v>
      </c>
      <c r="H183" s="42" t="str">
        <f t="shared" si="4"/>
        <v>AV. MEXICO # 1301,  COLONIA: 5 DE DICIEMBRE, C.P. , LOCALIDAD: PUERTO VALLARTA, JALISCO</v>
      </c>
      <c r="I183" s="43" t="s">
        <v>1771</v>
      </c>
      <c r="J183" s="44" t="s">
        <v>1385</v>
      </c>
      <c r="K183" s="24"/>
      <c r="L183" s="35" t="s">
        <v>1349</v>
      </c>
      <c r="M183" s="24" t="str">
        <f t="shared" si="5"/>
        <v xml:space="preserve">322 226 7000  </v>
      </c>
      <c r="N183" s="45" t="s">
        <v>795</v>
      </c>
      <c r="O183" s="46"/>
      <c r="P183" s="47"/>
      <c r="Q183" s="48"/>
      <c r="R183" s="49"/>
      <c r="S183" s="50" t="s">
        <v>1044</v>
      </c>
      <c r="T183" s="24"/>
    </row>
    <row r="184" spans="1:20" s="36" customFormat="1" ht="42.75" customHeight="1" x14ac:dyDescent="0.25">
      <c r="A184" s="121"/>
      <c r="B184" s="37">
        <v>181</v>
      </c>
      <c r="C184" s="38">
        <v>41381</v>
      </c>
      <c r="D184" s="24" t="s">
        <v>2</v>
      </c>
      <c r="E184" s="24" t="s">
        <v>8335</v>
      </c>
      <c r="F184" s="24" t="s">
        <v>799</v>
      </c>
      <c r="G184" s="41" t="s">
        <v>797</v>
      </c>
      <c r="H184" s="42" t="str">
        <f t="shared" si="4"/>
        <v>FLAMINGOS S/N,  COLONIA: ZONA HOTELERA NORTE, C.P. , LOCALIDAD: PUERTO VALLARTA, JALISCO</v>
      </c>
      <c r="I184" s="43" t="s">
        <v>1772</v>
      </c>
      <c r="J184" s="44" t="s">
        <v>1449</v>
      </c>
      <c r="K184" s="24"/>
      <c r="L184" s="35" t="s">
        <v>1349</v>
      </c>
      <c r="M184" s="24" t="str">
        <f t="shared" si="5"/>
        <v xml:space="preserve">322 226 6667  </v>
      </c>
      <c r="N184" s="45" t="s">
        <v>798</v>
      </c>
      <c r="O184" s="46"/>
      <c r="P184" s="47"/>
      <c r="Q184" s="48"/>
      <c r="R184" s="49"/>
      <c r="S184" s="50" t="s">
        <v>963</v>
      </c>
      <c r="T184" s="24"/>
    </row>
    <row r="185" spans="1:20" s="36" customFormat="1" ht="132" customHeight="1" x14ac:dyDescent="0.25">
      <c r="B185" s="37">
        <v>182</v>
      </c>
      <c r="C185" s="38">
        <v>41381</v>
      </c>
      <c r="D185" s="24" t="s">
        <v>2</v>
      </c>
      <c r="E185" s="24" t="s">
        <v>8335</v>
      </c>
      <c r="F185" s="24" t="s">
        <v>803</v>
      </c>
      <c r="G185" s="41" t="s">
        <v>800</v>
      </c>
      <c r="H185" s="42" t="str">
        <f t="shared" si="4"/>
        <v>LOPEZ COTILLA # 739,  COLONIA: CENTRO, C.P. , LOCALIDAD: GUADALAJARA, JALISCO</v>
      </c>
      <c r="I185" s="43" t="s">
        <v>1773</v>
      </c>
      <c r="J185" s="44" t="s">
        <v>1374</v>
      </c>
      <c r="K185" s="24"/>
      <c r="L185" s="35" t="s">
        <v>1352</v>
      </c>
      <c r="M185" s="24" t="str">
        <f t="shared" si="5"/>
        <v xml:space="preserve">333 630 0015  </v>
      </c>
      <c r="N185" s="45" t="s">
        <v>801</v>
      </c>
      <c r="O185" s="46"/>
      <c r="P185" s="47"/>
      <c r="Q185" s="48"/>
      <c r="R185" s="49"/>
      <c r="S185" s="50" t="s">
        <v>802</v>
      </c>
      <c r="T185" s="24"/>
    </row>
    <row r="186" spans="1:20" s="36" customFormat="1" ht="46.5" customHeight="1" x14ac:dyDescent="0.25">
      <c r="B186" s="37">
        <v>183</v>
      </c>
      <c r="C186" s="38">
        <v>41381</v>
      </c>
      <c r="D186" s="24" t="s">
        <v>2</v>
      </c>
      <c r="E186" s="24" t="s">
        <v>8335</v>
      </c>
      <c r="F186" s="24" t="s">
        <v>806</v>
      </c>
      <c r="G186" s="41" t="s">
        <v>804</v>
      </c>
      <c r="H186" s="42" t="str">
        <f t="shared" si="4"/>
        <v>ARNULFO R. GOMEZ # 343,  COLONIA: DELEGACION LAS JUNTAS, C.P. , LOCALIDAD: PUERTO VALLARTA, JALISCO</v>
      </c>
      <c r="I186" s="43" t="s">
        <v>1774</v>
      </c>
      <c r="J186" s="44" t="s">
        <v>1353</v>
      </c>
      <c r="K186" s="24"/>
      <c r="L186" s="35" t="s">
        <v>1349</v>
      </c>
      <c r="M186" s="24" t="str">
        <f t="shared" si="5"/>
        <v xml:space="preserve">322 133 0936  </v>
      </c>
      <c r="N186" s="45" t="s">
        <v>805</v>
      </c>
      <c r="O186" s="46"/>
      <c r="P186" s="47"/>
      <c r="Q186" s="48"/>
      <c r="R186" s="49"/>
      <c r="S186" s="50" t="s">
        <v>5</v>
      </c>
      <c r="T186" s="24"/>
    </row>
    <row r="187" spans="1:20" s="36" customFormat="1" ht="38.25" x14ac:dyDescent="0.25">
      <c r="A187" s="121"/>
      <c r="B187" s="37">
        <v>184</v>
      </c>
      <c r="C187" s="38">
        <v>41403</v>
      </c>
      <c r="D187" s="24" t="s">
        <v>2</v>
      </c>
      <c r="E187" s="24" t="s">
        <v>8335</v>
      </c>
      <c r="F187" s="24" t="s">
        <v>4207</v>
      </c>
      <c r="G187" s="41" t="s">
        <v>816</v>
      </c>
      <c r="H187" s="42" t="str">
        <f t="shared" si="4"/>
        <v>AV. MOCTEZUMA # 144 PISO 7-2,  COLONIA: CIUDAD DEL SOL, C.P. , LOCALIDAD: ZAPOPAN, JALISCO</v>
      </c>
      <c r="I187" s="43" t="s">
        <v>1775</v>
      </c>
      <c r="J187" s="44" t="s">
        <v>1494</v>
      </c>
      <c r="K187" s="24"/>
      <c r="L187" s="35" t="s">
        <v>1366</v>
      </c>
      <c r="M187" s="24" t="str">
        <f t="shared" si="5"/>
        <v xml:space="preserve">333 673 4010
333 673 4070
333 673 4078  </v>
      </c>
      <c r="N187" s="45" t="s">
        <v>815</v>
      </c>
      <c r="O187" s="46"/>
      <c r="P187" s="47"/>
      <c r="Q187" s="48"/>
      <c r="R187" s="49"/>
      <c r="S187" s="50" t="s">
        <v>1227</v>
      </c>
      <c r="T187" s="24"/>
    </row>
    <row r="188" spans="1:20" s="36" customFormat="1" ht="64.5" customHeight="1" x14ac:dyDescent="0.25">
      <c r="B188" s="37">
        <v>185</v>
      </c>
      <c r="C188" s="38">
        <v>41403</v>
      </c>
      <c r="D188" s="24" t="s">
        <v>2</v>
      </c>
      <c r="E188" s="24" t="s">
        <v>8335</v>
      </c>
      <c r="F188" s="24" t="s">
        <v>820</v>
      </c>
      <c r="G188" s="41" t="s">
        <v>817</v>
      </c>
      <c r="H188" s="42" t="str">
        <f t="shared" si="4"/>
        <v>PERIFERICO PTE. 10171,  COLONIA: PARQUE INDUSTRIAL EL COLLI, C.P. , LOCALIDAD: ZAPOPAN, JALISCO</v>
      </c>
      <c r="I188" s="43" t="s">
        <v>1776</v>
      </c>
      <c r="J188" s="44" t="s">
        <v>1587</v>
      </c>
      <c r="K188" s="24"/>
      <c r="L188" s="35" t="s">
        <v>1366</v>
      </c>
      <c r="M188" s="24" t="str">
        <f t="shared" si="5"/>
        <v xml:space="preserve">331 028 2266  </v>
      </c>
      <c r="N188" s="45" t="s">
        <v>818</v>
      </c>
      <c r="O188" s="46"/>
      <c r="P188" s="47"/>
      <c r="Q188" s="48"/>
      <c r="R188" s="49"/>
      <c r="S188" s="50" t="s">
        <v>819</v>
      </c>
      <c r="T188" s="24"/>
    </row>
    <row r="189" spans="1:20" s="36" customFormat="1" ht="42.75" customHeight="1" x14ac:dyDescent="0.25">
      <c r="B189" s="37">
        <v>186</v>
      </c>
      <c r="C189" s="38">
        <v>41403</v>
      </c>
      <c r="D189" s="24" t="s">
        <v>2</v>
      </c>
      <c r="E189" s="24" t="s">
        <v>8334</v>
      </c>
      <c r="F189" s="24" t="s">
        <v>824</v>
      </c>
      <c r="G189" s="41" t="s">
        <v>821</v>
      </c>
      <c r="H189" s="42" t="str">
        <f t="shared" si="4"/>
        <v>LAGO  SUPERIOR # 217,  COLONIA: RESIDENCIAL FLUVIAL VALLARTA, C.P. , LOCALIDAD: PUERTO VALLARTA, JALISCO</v>
      </c>
      <c r="I189" s="43" t="s">
        <v>1777</v>
      </c>
      <c r="J189" s="44" t="s">
        <v>1369</v>
      </c>
      <c r="K189" s="24"/>
      <c r="L189" s="35" t="s">
        <v>1349</v>
      </c>
      <c r="M189" s="24" t="str">
        <f t="shared" si="5"/>
        <v xml:space="preserve">322 293 7839  </v>
      </c>
      <c r="N189" s="45" t="s">
        <v>822</v>
      </c>
      <c r="O189" s="46"/>
      <c r="P189" s="47"/>
      <c r="Q189" s="48"/>
      <c r="R189" s="49"/>
      <c r="S189" s="50" t="s">
        <v>823</v>
      </c>
      <c r="T189" s="24" t="s">
        <v>825</v>
      </c>
    </row>
    <row r="190" spans="1:20" s="36" customFormat="1" ht="42.75" customHeight="1" x14ac:dyDescent="0.25">
      <c r="A190" s="121"/>
      <c r="B190" s="37">
        <v>187</v>
      </c>
      <c r="C190" s="38">
        <v>41403</v>
      </c>
      <c r="D190" s="24" t="s">
        <v>2</v>
      </c>
      <c r="E190" s="24" t="s">
        <v>8334</v>
      </c>
      <c r="F190" s="24" t="s">
        <v>829</v>
      </c>
      <c r="G190" s="41" t="s">
        <v>826</v>
      </c>
      <c r="H190" s="42" t="str">
        <f t="shared" si="4"/>
        <v>CALLE VIRICOTA # 31-A,  COLONIA: ARAMARA, C.P. 48306, LOCALIDAD: PUERTO VALLARTA, JALISCO</v>
      </c>
      <c r="I190" s="43" t="s">
        <v>1778</v>
      </c>
      <c r="J190" s="44" t="s">
        <v>1379</v>
      </c>
      <c r="K190" s="24">
        <v>48306</v>
      </c>
      <c r="L190" s="35" t="s">
        <v>1349</v>
      </c>
      <c r="M190" s="24" t="str">
        <f t="shared" si="5"/>
        <v xml:space="preserve">322 114 1784  </v>
      </c>
      <c r="N190" s="45" t="s">
        <v>827</v>
      </c>
      <c r="O190" s="46"/>
      <c r="P190" s="47"/>
      <c r="Q190" s="48"/>
      <c r="R190" s="49"/>
      <c r="S190" s="50" t="s">
        <v>828</v>
      </c>
      <c r="T190" s="24" t="s">
        <v>830</v>
      </c>
    </row>
    <row r="191" spans="1:20" s="36" customFormat="1" ht="42.75" customHeight="1" x14ac:dyDescent="0.25">
      <c r="B191" s="37">
        <v>188</v>
      </c>
      <c r="C191" s="38">
        <v>41403</v>
      </c>
      <c r="D191" s="24" t="s">
        <v>2</v>
      </c>
      <c r="E191" s="24" t="s">
        <v>8334</v>
      </c>
      <c r="F191" s="24" t="s">
        <v>834</v>
      </c>
      <c r="G191" s="41" t="s">
        <v>831</v>
      </c>
      <c r="H191" s="42" t="str">
        <f t="shared" si="4"/>
        <v>PRIVADA PEZ VELA # 123,  COLONIA: HACIENDAS DEL PITILLAL, C.P. , LOCALIDAD: PUERTO VALLARTA, JALISCO</v>
      </c>
      <c r="I191" s="43" t="s">
        <v>1779</v>
      </c>
      <c r="J191" s="44" t="s">
        <v>1780</v>
      </c>
      <c r="K191" s="24"/>
      <c r="L191" s="35" t="s">
        <v>1349</v>
      </c>
      <c r="M191" s="24" t="str">
        <f t="shared" si="5"/>
        <v xml:space="preserve">322 225 6467  </v>
      </c>
      <c r="N191" s="45" t="s">
        <v>832</v>
      </c>
      <c r="O191" s="46"/>
      <c r="P191" s="47"/>
      <c r="Q191" s="48"/>
      <c r="R191" s="49"/>
      <c r="S191" s="50" t="s">
        <v>833</v>
      </c>
      <c r="T191" s="24" t="s">
        <v>835</v>
      </c>
    </row>
    <row r="192" spans="1:20" s="36" customFormat="1" ht="42.75" customHeight="1" x14ac:dyDescent="0.25">
      <c r="B192" s="37">
        <v>189</v>
      </c>
      <c r="C192" s="38">
        <v>41403</v>
      </c>
      <c r="D192" s="24" t="s">
        <v>2</v>
      </c>
      <c r="E192" s="24" t="s">
        <v>8334</v>
      </c>
      <c r="F192" s="24" t="s">
        <v>838</v>
      </c>
      <c r="G192" s="41" t="s">
        <v>836</v>
      </c>
      <c r="H192" s="42" t="str">
        <f t="shared" si="4"/>
        <v>ETZIQUIO CORONA # 216,  COLONIA: PITILLAL, CENTRO, C.P. 48290, LOCALIDAD: PUERTO VALLARTA, JALISCO</v>
      </c>
      <c r="I192" s="43" t="s">
        <v>1781</v>
      </c>
      <c r="J192" s="44" t="s">
        <v>1427</v>
      </c>
      <c r="K192" s="24">
        <v>48290</v>
      </c>
      <c r="L192" s="35" t="s">
        <v>1349</v>
      </c>
      <c r="M192" s="24" t="str">
        <f t="shared" si="5"/>
        <v xml:space="preserve">322 224 1440  </v>
      </c>
      <c r="N192" s="45" t="s">
        <v>837</v>
      </c>
      <c r="O192" s="46"/>
      <c r="P192" s="47"/>
      <c r="Q192" s="48"/>
      <c r="R192" s="49"/>
      <c r="S192" s="50" t="s">
        <v>859</v>
      </c>
      <c r="T192" s="24" t="s">
        <v>839</v>
      </c>
    </row>
    <row r="193" spans="1:20" s="36" customFormat="1" ht="38.25" x14ac:dyDescent="0.25">
      <c r="A193" s="121"/>
      <c r="B193" s="37">
        <v>190</v>
      </c>
      <c r="C193" s="38">
        <v>41403</v>
      </c>
      <c r="D193" s="24" t="s">
        <v>2</v>
      </c>
      <c r="E193" s="24" t="s">
        <v>8334</v>
      </c>
      <c r="F193" s="24" t="s">
        <v>844</v>
      </c>
      <c r="G193" s="41" t="s">
        <v>840</v>
      </c>
      <c r="H193" s="42" t="str">
        <f t="shared" si="4"/>
        <v>CAMINO A SANTA ANA TEPETITLAN # 2244,  COLONIA: JARDINES DE SANTA ANA, C.P. , LOCALIDAD: GUADALAJARA, JALISCO</v>
      </c>
      <c r="I193" s="43" t="s">
        <v>1782</v>
      </c>
      <c r="J193" s="44" t="s">
        <v>1783</v>
      </c>
      <c r="K193" s="24"/>
      <c r="L193" s="35" t="s">
        <v>1352</v>
      </c>
      <c r="M193" s="24" t="str">
        <f t="shared" si="5"/>
        <v xml:space="preserve">333 612 9028
333 612 9029  </v>
      </c>
      <c r="N193" s="45" t="s">
        <v>841</v>
      </c>
      <c r="O193" s="46"/>
      <c r="P193" s="47"/>
      <c r="Q193" s="48"/>
      <c r="R193" s="49"/>
      <c r="S193" s="50" t="s">
        <v>842</v>
      </c>
      <c r="T193" s="24" t="s">
        <v>843</v>
      </c>
    </row>
    <row r="194" spans="1:20" s="36" customFormat="1" ht="93" customHeight="1" x14ac:dyDescent="0.25">
      <c r="B194" s="37">
        <v>191</v>
      </c>
      <c r="C194" s="38">
        <v>41403</v>
      </c>
      <c r="D194" s="24" t="s">
        <v>2</v>
      </c>
      <c r="E194" s="24" t="s">
        <v>8335</v>
      </c>
      <c r="F194" s="24" t="s">
        <v>853</v>
      </c>
      <c r="G194" s="41" t="s">
        <v>845</v>
      </c>
      <c r="H194" s="42" t="str">
        <f t="shared" si="4"/>
        <v>CALLE LA LUNA # 2578,  COLONIA: JARDINES DEL BOSQUE, C.P. , LOCALIDAD: GUADALAJARA, JALISCO</v>
      </c>
      <c r="I194" s="43" t="s">
        <v>1784</v>
      </c>
      <c r="J194" s="44" t="s">
        <v>1420</v>
      </c>
      <c r="K194" s="24"/>
      <c r="L194" s="35" t="s">
        <v>1352</v>
      </c>
      <c r="M194" s="24" t="str">
        <f t="shared" si="5"/>
        <v xml:space="preserve">333 641 4140  </v>
      </c>
      <c r="N194" s="45" t="s">
        <v>846</v>
      </c>
      <c r="O194" s="46"/>
      <c r="P194" s="47"/>
      <c r="Q194" s="48"/>
      <c r="R194" s="49"/>
      <c r="S194" s="50" t="s">
        <v>847</v>
      </c>
      <c r="T194" s="24"/>
    </row>
    <row r="195" spans="1:20" s="36" customFormat="1" ht="42" customHeight="1" x14ac:dyDescent="0.25">
      <c r="B195" s="37">
        <v>192</v>
      </c>
      <c r="C195" s="38">
        <v>41403</v>
      </c>
      <c r="D195" s="24" t="s">
        <v>2</v>
      </c>
      <c r="E195" s="24" t="s">
        <v>8334</v>
      </c>
      <c r="F195" s="24" t="s">
        <v>851</v>
      </c>
      <c r="G195" s="41" t="s">
        <v>848</v>
      </c>
      <c r="H195" s="42" t="str">
        <f t="shared" si="4"/>
        <v>20 DE NOVIEMBRE # 507,  COLONIA: COL. DEL TORO, C.P. , LOCALIDAD: PUERTO VALLARTA, JALISCO</v>
      </c>
      <c r="I195" s="43" t="s">
        <v>1785</v>
      </c>
      <c r="J195" s="44" t="s">
        <v>1786</v>
      </c>
      <c r="K195" s="24"/>
      <c r="L195" s="35" t="s">
        <v>1349</v>
      </c>
      <c r="M195" s="24" t="str">
        <f t="shared" si="5"/>
        <v xml:space="preserve">322 293 4804
322 182 5636  </v>
      </c>
      <c r="N195" s="45" t="s">
        <v>849</v>
      </c>
      <c r="O195" s="46"/>
      <c r="P195" s="47"/>
      <c r="Q195" s="48"/>
      <c r="R195" s="49"/>
      <c r="S195" s="50" t="s">
        <v>850</v>
      </c>
      <c r="T195" s="24" t="s">
        <v>852</v>
      </c>
    </row>
    <row r="196" spans="1:20" s="36" customFormat="1" ht="40.5" customHeight="1" x14ac:dyDescent="0.25">
      <c r="A196" s="121"/>
      <c r="B196" s="37">
        <v>193</v>
      </c>
      <c r="C196" s="38">
        <v>41403</v>
      </c>
      <c r="D196" s="24" t="s">
        <v>2</v>
      </c>
      <c r="E196" s="24" t="s">
        <v>8335</v>
      </c>
      <c r="F196" s="24" t="s">
        <v>48</v>
      </c>
      <c r="G196" s="41" t="s">
        <v>47</v>
      </c>
      <c r="H196" s="42" t="str">
        <f t="shared" ref="H196:H259" si="6">CONCATENATE(I196,",  COLONIA: ",J196,", C.P. ",K196,", LOCALIDAD: ",L196)</f>
        <v>CORDOBANES # 2051,  COLONIA: JARDINES DEL COUNTRY, C.P. , LOCALIDAD: GUADALAJARA, JALISCO</v>
      </c>
      <c r="I196" s="43" t="s">
        <v>1787</v>
      </c>
      <c r="J196" s="44" t="s">
        <v>1788</v>
      </c>
      <c r="K196" s="24"/>
      <c r="L196" s="35" t="s">
        <v>1352</v>
      </c>
      <c r="M196" s="24" t="str">
        <f t="shared" ref="M196:M248" si="7">CONCATENATE(N196,"  ",O196)</f>
        <v xml:space="preserve">331 161 5066  </v>
      </c>
      <c r="N196" s="45" t="s">
        <v>854</v>
      </c>
      <c r="O196" s="46"/>
      <c r="P196" s="47"/>
      <c r="Q196" s="48"/>
      <c r="R196" s="49"/>
      <c r="S196" s="50" t="s">
        <v>855</v>
      </c>
      <c r="T196" s="24"/>
    </row>
    <row r="197" spans="1:20" s="36" customFormat="1" ht="38.25" x14ac:dyDescent="0.25">
      <c r="B197" s="37">
        <v>194</v>
      </c>
      <c r="C197" s="38">
        <v>41403</v>
      </c>
      <c r="D197" s="24" t="s">
        <v>2</v>
      </c>
      <c r="E197" s="24" t="s">
        <v>8335</v>
      </c>
      <c r="F197" s="24" t="s">
        <v>860</v>
      </c>
      <c r="G197" s="41" t="s">
        <v>856</v>
      </c>
      <c r="H197" s="42" t="str">
        <f t="shared" si="6"/>
        <v>PROLONGACION EMILIO CARRANZA # 1205 INT. 4,  COLONIA: EL VIGIA, C.P. , LOCALIDAD: GUADALAJARA, JALISCO</v>
      </c>
      <c r="I197" s="43" t="s">
        <v>1789</v>
      </c>
      <c r="J197" s="44" t="s">
        <v>1462</v>
      </c>
      <c r="K197" s="24"/>
      <c r="L197" s="35" t="s">
        <v>1352</v>
      </c>
      <c r="M197" s="24" t="str">
        <f t="shared" si="7"/>
        <v xml:space="preserve">331-1202-2573  </v>
      </c>
      <c r="N197" s="45" t="s">
        <v>857</v>
      </c>
      <c r="O197" s="46"/>
      <c r="P197" s="47"/>
      <c r="Q197" s="48"/>
      <c r="R197" s="49"/>
      <c r="S197" s="50" t="s">
        <v>858</v>
      </c>
      <c r="T197" s="24"/>
    </row>
    <row r="198" spans="1:20" s="36" customFormat="1" ht="42.75" customHeight="1" x14ac:dyDescent="0.25">
      <c r="B198" s="37">
        <v>195</v>
      </c>
      <c r="C198" s="38">
        <v>41403</v>
      </c>
      <c r="D198" s="24" t="s">
        <v>2</v>
      </c>
      <c r="E198" s="24" t="s">
        <v>8334</v>
      </c>
      <c r="F198" s="24" t="s">
        <v>864</v>
      </c>
      <c r="G198" s="41" t="s">
        <v>861</v>
      </c>
      <c r="H198" s="42" t="str">
        <f t="shared" si="6"/>
        <v>CTO. INTERIOR CAPRICORNIO # 634,  COLONIA: VALLARTA VILLAS, C.P. , LOCALIDAD: PUERTO VALLARTA, JALISCO</v>
      </c>
      <c r="I198" s="43" t="s">
        <v>1790</v>
      </c>
      <c r="J198" s="44" t="s">
        <v>1426</v>
      </c>
      <c r="K198" s="24"/>
      <c r="L198" s="35" t="s">
        <v>1349</v>
      </c>
      <c r="M198" s="24" t="str">
        <f t="shared" si="7"/>
        <v xml:space="preserve">322 131 9270
322 224 2609  </v>
      </c>
      <c r="N198" s="45" t="s">
        <v>862</v>
      </c>
      <c r="O198" s="46"/>
      <c r="P198" s="47"/>
      <c r="Q198" s="48"/>
      <c r="R198" s="49"/>
      <c r="S198" s="50" t="s">
        <v>863</v>
      </c>
      <c r="T198" s="24" t="s">
        <v>865</v>
      </c>
    </row>
    <row r="199" spans="1:20" s="36" customFormat="1" ht="54.75" customHeight="1" x14ac:dyDescent="0.25">
      <c r="A199" s="121"/>
      <c r="B199" s="37">
        <v>196</v>
      </c>
      <c r="C199" s="38">
        <v>41403</v>
      </c>
      <c r="D199" s="24" t="s">
        <v>2</v>
      </c>
      <c r="E199" s="24" t="s">
        <v>8335</v>
      </c>
      <c r="F199" s="24" t="s">
        <v>869</v>
      </c>
      <c r="G199" s="41" t="s">
        <v>866</v>
      </c>
      <c r="H199" s="42" t="str">
        <f t="shared" si="6"/>
        <v>KM 10 LOTE 14, CARRETERA FEDERAL PUEBLA -TLAXCALA,  COLONIA: PARQUE INDUSTRIAL SIGLO XXI, C.P. , LOCALIDAD: PUEBLA, PUEBLA</v>
      </c>
      <c r="I199" s="43" t="s">
        <v>1791</v>
      </c>
      <c r="J199" s="44" t="s">
        <v>1792</v>
      </c>
      <c r="K199" s="24"/>
      <c r="L199" s="35" t="s">
        <v>1454</v>
      </c>
      <c r="M199" s="24" t="str">
        <f t="shared" si="7"/>
        <v xml:space="preserve">322 114 0321  </v>
      </c>
      <c r="N199" s="45" t="s">
        <v>867</v>
      </c>
      <c r="O199" s="46"/>
      <c r="P199" s="47"/>
      <c r="Q199" s="48"/>
      <c r="R199" s="49"/>
      <c r="S199" s="50" t="s">
        <v>868</v>
      </c>
      <c r="T199" s="24"/>
    </row>
    <row r="200" spans="1:20" s="36" customFormat="1" ht="43.5" customHeight="1" x14ac:dyDescent="0.25">
      <c r="B200" s="37">
        <v>197</v>
      </c>
      <c r="C200" s="38">
        <v>41403</v>
      </c>
      <c r="D200" s="24" t="s">
        <v>2</v>
      </c>
      <c r="E200" s="24" t="s">
        <v>8335</v>
      </c>
      <c r="F200" s="24" t="s">
        <v>873</v>
      </c>
      <c r="G200" s="41" t="s">
        <v>870</v>
      </c>
      <c r="H200" s="42" t="str">
        <f t="shared" si="6"/>
        <v>KM 8 CARRETERA A TEPIC # 4604,  COLONIA: GUADALUPE VICTORIA, C.P. , LOCALIDAD: PUERTO VALLARTA, JALISCO</v>
      </c>
      <c r="I200" s="43" t="s">
        <v>1793</v>
      </c>
      <c r="J200" s="44" t="s">
        <v>1361</v>
      </c>
      <c r="K200" s="24"/>
      <c r="L200" s="35" t="s">
        <v>1349</v>
      </c>
      <c r="M200" s="24" t="str">
        <f t="shared" si="7"/>
        <v xml:space="preserve">322 221 3400
322 221 3377  </v>
      </c>
      <c r="N200" s="45" t="s">
        <v>871</v>
      </c>
      <c r="O200" s="46"/>
      <c r="P200" s="47"/>
      <c r="Q200" s="48"/>
      <c r="R200" s="49"/>
      <c r="S200" s="50" t="s">
        <v>872</v>
      </c>
      <c r="T200" s="24"/>
    </row>
    <row r="201" spans="1:20" s="36" customFormat="1" ht="48" customHeight="1" x14ac:dyDescent="0.25">
      <c r="B201" s="37">
        <v>198</v>
      </c>
      <c r="C201" s="38">
        <v>41403</v>
      </c>
      <c r="D201" s="24" t="s">
        <v>2</v>
      </c>
      <c r="E201" s="24" t="s">
        <v>8335</v>
      </c>
      <c r="F201" s="24" t="s">
        <v>877</v>
      </c>
      <c r="G201" s="41" t="s">
        <v>874</v>
      </c>
      <c r="H201" s="42" t="str">
        <f t="shared" si="6"/>
        <v>FRANCISCO VILLA  # 160,  COLONIA: LAZARO CARDENAS, C.P. , LOCALIDAD: PUERTO VALLARTA, JALISCO</v>
      </c>
      <c r="I201" s="43" t="s">
        <v>1794</v>
      </c>
      <c r="J201" s="44" t="s">
        <v>1375</v>
      </c>
      <c r="K201" s="24"/>
      <c r="L201" s="35" t="s">
        <v>1349</v>
      </c>
      <c r="M201" s="24" t="str">
        <f t="shared" si="7"/>
        <v xml:space="preserve">322 113 0429  </v>
      </c>
      <c r="N201" s="45" t="s">
        <v>875</v>
      </c>
      <c r="O201" s="46"/>
      <c r="P201" s="47"/>
      <c r="Q201" s="48"/>
      <c r="R201" s="49"/>
      <c r="S201" s="50" t="s">
        <v>876</v>
      </c>
      <c r="T201" s="24"/>
    </row>
    <row r="202" spans="1:20" s="36" customFormat="1" ht="38.25" customHeight="1" x14ac:dyDescent="0.25">
      <c r="A202" s="121"/>
      <c r="B202" s="37">
        <v>199</v>
      </c>
      <c r="C202" s="38">
        <v>41403</v>
      </c>
      <c r="D202" s="24" t="s">
        <v>2</v>
      </c>
      <c r="E202" s="24" t="s">
        <v>8335</v>
      </c>
      <c r="F202" s="24" t="s">
        <v>881</v>
      </c>
      <c r="G202" s="41" t="s">
        <v>878</v>
      </c>
      <c r="H202" s="42" t="str">
        <f t="shared" si="6"/>
        <v>TOREROS # 830,  COLONIA: JARDINES DE GUADALUPE, C.P. , LOCALIDAD: ZAPOPAN, JALISCO</v>
      </c>
      <c r="I202" s="43" t="s">
        <v>1795</v>
      </c>
      <c r="J202" s="44" t="s">
        <v>1542</v>
      </c>
      <c r="K202" s="24"/>
      <c r="L202" s="35" t="s">
        <v>1366</v>
      </c>
      <c r="M202" s="24" t="str">
        <f t="shared" si="7"/>
        <v xml:space="preserve">333 640 6049  </v>
      </c>
      <c r="N202" s="45" t="s">
        <v>879</v>
      </c>
      <c r="O202" s="46"/>
      <c r="P202" s="47"/>
      <c r="Q202" s="48"/>
      <c r="R202" s="49"/>
      <c r="S202" s="50" t="s">
        <v>880</v>
      </c>
      <c r="T202" s="24"/>
    </row>
    <row r="203" spans="1:20" s="36" customFormat="1" ht="38.25" x14ac:dyDescent="0.25">
      <c r="B203" s="37">
        <v>200</v>
      </c>
      <c r="C203" s="38">
        <v>41403</v>
      </c>
      <c r="D203" s="24" t="s">
        <v>2</v>
      </c>
      <c r="E203" s="24" t="s">
        <v>8335</v>
      </c>
      <c r="F203" s="24" t="s">
        <v>884</v>
      </c>
      <c r="G203" s="41" t="s">
        <v>882</v>
      </c>
      <c r="H203" s="42" t="str">
        <f t="shared" si="6"/>
        <v>AV. LAZARO CARDENAS # 4135,  COLONIA: JARDINES DE SAN IGNACIO, C.P. , LOCALIDAD: ZAPOPAN, JALISCO</v>
      </c>
      <c r="I203" s="43" t="s">
        <v>1796</v>
      </c>
      <c r="J203" s="44" t="s">
        <v>1797</v>
      </c>
      <c r="K203" s="24"/>
      <c r="L203" s="35" t="s">
        <v>1366</v>
      </c>
      <c r="M203" s="24" t="str">
        <f t="shared" si="7"/>
        <v xml:space="preserve">333 880 3835
322 292 1612
329 296 5874  </v>
      </c>
      <c r="N203" s="45" t="s">
        <v>1055</v>
      </c>
      <c r="O203" s="46"/>
      <c r="P203" s="47"/>
      <c r="Q203" s="48"/>
      <c r="R203" s="49"/>
      <c r="S203" s="50" t="s">
        <v>883</v>
      </c>
      <c r="T203" s="24"/>
    </row>
    <row r="204" spans="1:20" s="36" customFormat="1" ht="45.75" customHeight="1" x14ac:dyDescent="0.25">
      <c r="B204" s="37">
        <v>201</v>
      </c>
      <c r="C204" s="38">
        <v>41403</v>
      </c>
      <c r="D204" s="24" t="s">
        <v>2</v>
      </c>
      <c r="E204" s="24" t="s">
        <v>8335</v>
      </c>
      <c r="F204" s="24" t="s">
        <v>887</v>
      </c>
      <c r="G204" s="41" t="s">
        <v>885</v>
      </c>
      <c r="H204" s="42" t="str">
        <f t="shared" si="6"/>
        <v>AV. VALLARTA 3 # 3075,  COLONIA: VALLARTA PONIENTE, C.P. , LOCALIDAD: GUADALAJARA, JALISCO</v>
      </c>
      <c r="I204" s="43" t="s">
        <v>1798</v>
      </c>
      <c r="J204" s="44" t="s">
        <v>1799</v>
      </c>
      <c r="K204" s="24"/>
      <c r="L204" s="35" t="s">
        <v>1352</v>
      </c>
      <c r="M204" s="24" t="str">
        <f t="shared" si="7"/>
        <v xml:space="preserve">333 122 7408  </v>
      </c>
      <c r="N204" s="45" t="s">
        <v>886</v>
      </c>
      <c r="O204" s="46"/>
      <c r="P204" s="47"/>
      <c r="Q204" s="48"/>
      <c r="R204" s="49"/>
      <c r="S204" s="50" t="s">
        <v>890</v>
      </c>
      <c r="T204" s="24"/>
    </row>
    <row r="205" spans="1:20" s="36" customFormat="1" ht="38.25" x14ac:dyDescent="0.25">
      <c r="A205" s="121"/>
      <c r="B205" s="37">
        <v>202</v>
      </c>
      <c r="C205" s="38">
        <v>41403</v>
      </c>
      <c r="D205" s="24" t="s">
        <v>2</v>
      </c>
      <c r="E205" s="24" t="s">
        <v>8334</v>
      </c>
      <c r="F205" s="24" t="s">
        <v>892</v>
      </c>
      <c r="G205" s="41" t="s">
        <v>888</v>
      </c>
      <c r="H205" s="42" t="str">
        <f t="shared" si="6"/>
        <v>8 DE MAYO # 789,  COLONIA: EL COAPINOLE, C.P. 48333, LOCALIDAD: PUERTO VALLARTA, JALISCO</v>
      </c>
      <c r="I205" s="43" t="s">
        <v>1800</v>
      </c>
      <c r="J205" s="44" t="s">
        <v>1443</v>
      </c>
      <c r="K205" s="24">
        <v>48333</v>
      </c>
      <c r="L205" s="35" t="s">
        <v>1349</v>
      </c>
      <c r="M205" s="24" t="str">
        <f t="shared" si="7"/>
        <v xml:space="preserve">322 229 4965
322 225 0970
322 299 5078  </v>
      </c>
      <c r="N205" s="45" t="s">
        <v>889</v>
      </c>
      <c r="O205" s="46"/>
      <c r="P205" s="47"/>
      <c r="Q205" s="48"/>
      <c r="R205" s="49"/>
      <c r="S205" s="50" t="s">
        <v>891</v>
      </c>
      <c r="T205" s="24"/>
    </row>
    <row r="206" spans="1:20" s="36" customFormat="1" ht="45.75" customHeight="1" x14ac:dyDescent="0.25">
      <c r="B206" s="37">
        <v>203</v>
      </c>
      <c r="C206" s="38">
        <v>41403</v>
      </c>
      <c r="D206" s="24" t="s">
        <v>2</v>
      </c>
      <c r="E206" s="24" t="s">
        <v>8334</v>
      </c>
      <c r="F206" s="24" t="s">
        <v>896</v>
      </c>
      <c r="G206" s="41" t="s">
        <v>893</v>
      </c>
      <c r="H206" s="42" t="str">
        <f t="shared" si="6"/>
        <v>MAR DE FILIPINAS # 757,  COLONIA: ALTAVELA, C.P. , LOCALIDAD: MEZCALEZ, BAHIA DE BANDERAS, NAYARIT</v>
      </c>
      <c r="I206" s="43" t="s">
        <v>1801</v>
      </c>
      <c r="J206" s="44" t="s">
        <v>1802</v>
      </c>
      <c r="K206" s="24"/>
      <c r="L206" s="35" t="s">
        <v>1803</v>
      </c>
      <c r="M206" s="24" t="str">
        <f t="shared" si="7"/>
        <v xml:space="preserve">322 113 3130  </v>
      </c>
      <c r="N206" s="45" t="s">
        <v>894</v>
      </c>
      <c r="O206" s="46"/>
      <c r="P206" s="47"/>
      <c r="Q206" s="48"/>
      <c r="R206" s="49"/>
      <c r="S206" s="50" t="s">
        <v>895</v>
      </c>
      <c r="T206" s="24"/>
    </row>
    <row r="207" spans="1:20" s="36" customFormat="1" ht="75.75" customHeight="1" x14ac:dyDescent="0.25">
      <c r="B207" s="37">
        <v>204</v>
      </c>
      <c r="C207" s="38">
        <v>41403</v>
      </c>
      <c r="D207" s="24" t="s">
        <v>2</v>
      </c>
      <c r="E207" s="24" t="s">
        <v>8334</v>
      </c>
      <c r="F207" s="24" t="s">
        <v>900</v>
      </c>
      <c r="G207" s="41" t="s">
        <v>897</v>
      </c>
      <c r="H207" s="42" t="str">
        <f t="shared" si="6"/>
        <v>NICOLAS BRAVO # 663,  COLONIA: ANALCO, C.P. , LOCALIDAD: GUADALAJARA, JALISCO</v>
      </c>
      <c r="I207" s="43" t="s">
        <v>1804</v>
      </c>
      <c r="J207" s="44" t="s">
        <v>1805</v>
      </c>
      <c r="K207" s="24"/>
      <c r="L207" s="35" t="s">
        <v>1352</v>
      </c>
      <c r="M207" s="24" t="str">
        <f t="shared" si="7"/>
        <v xml:space="preserve">333 619 9263
333 619 0685  </v>
      </c>
      <c r="N207" s="45" t="s">
        <v>898</v>
      </c>
      <c r="O207" s="46"/>
      <c r="P207" s="47"/>
      <c r="Q207" s="48"/>
      <c r="R207" s="49"/>
      <c r="S207" s="50" t="s">
        <v>899</v>
      </c>
      <c r="T207" s="24"/>
    </row>
    <row r="208" spans="1:20" s="36" customFormat="1" ht="44.25" customHeight="1" x14ac:dyDescent="0.25">
      <c r="A208" s="121"/>
      <c r="B208" s="37">
        <v>205</v>
      </c>
      <c r="C208" s="38">
        <v>41403</v>
      </c>
      <c r="D208" s="24" t="s">
        <v>2</v>
      </c>
      <c r="E208" s="24" t="s">
        <v>8335</v>
      </c>
      <c r="F208" s="24" t="s">
        <v>904</v>
      </c>
      <c r="G208" s="41" t="s">
        <v>901</v>
      </c>
      <c r="H208" s="42" t="str">
        <f t="shared" si="6"/>
        <v>CARRETERA MEXICO-QUERETARO # 224,  COLONIA: CASA BLANCA, C.P. , LOCALIDAD: QUERETARO, QUERETARO</v>
      </c>
      <c r="I208" s="43" t="s">
        <v>1806</v>
      </c>
      <c r="J208" s="44" t="s">
        <v>1807</v>
      </c>
      <c r="K208" s="24"/>
      <c r="L208" s="35" t="s">
        <v>1491</v>
      </c>
      <c r="M208" s="24" t="str">
        <f t="shared" si="7"/>
        <v xml:space="preserve">442 223 4692  </v>
      </c>
      <c r="N208" s="45" t="s">
        <v>902</v>
      </c>
      <c r="O208" s="46"/>
      <c r="P208" s="47"/>
      <c r="Q208" s="48"/>
      <c r="R208" s="49"/>
      <c r="S208" s="50" t="s">
        <v>903</v>
      </c>
      <c r="T208" s="24"/>
    </row>
    <row r="209" spans="1:20" s="36" customFormat="1" ht="38.25" x14ac:dyDescent="0.25">
      <c r="B209" s="37">
        <v>206</v>
      </c>
      <c r="C209" s="38">
        <v>41410</v>
      </c>
      <c r="D209" s="24" t="s">
        <v>2</v>
      </c>
      <c r="E209" s="24" t="s">
        <v>8334</v>
      </c>
      <c r="F209" s="24" t="s">
        <v>907</v>
      </c>
      <c r="G209" s="41" t="s">
        <v>905</v>
      </c>
      <c r="H209" s="42" t="str">
        <f t="shared" si="6"/>
        <v>AVENIDA PINO SUAREZ  NUEVO NAHUAPAN # 527 13,  COLONIA: JOSE MARIA PINO SUAREZ, C.P. , LOCALIDAD: TOMATLAN, JALISCO</v>
      </c>
      <c r="I209" s="43" t="s">
        <v>1808</v>
      </c>
      <c r="J209" s="44" t="s">
        <v>1809</v>
      </c>
      <c r="K209" s="24"/>
      <c r="L209" s="35" t="s">
        <v>1810</v>
      </c>
      <c r="M209" s="24" t="str">
        <f t="shared" si="7"/>
        <v xml:space="preserve">322 225 0655  </v>
      </c>
      <c r="N209" s="45" t="s">
        <v>906</v>
      </c>
      <c r="O209" s="46"/>
      <c r="P209" s="47"/>
      <c r="Q209" s="48"/>
      <c r="R209" s="49"/>
      <c r="S209" s="50" t="s">
        <v>23</v>
      </c>
      <c r="T209" s="24" t="s">
        <v>908</v>
      </c>
    </row>
    <row r="210" spans="1:20" s="36" customFormat="1" ht="63" customHeight="1" x14ac:dyDescent="0.25">
      <c r="B210" s="37">
        <v>207</v>
      </c>
      <c r="C210" s="38">
        <v>41410</v>
      </c>
      <c r="D210" s="24" t="s">
        <v>2</v>
      </c>
      <c r="E210" s="24" t="s">
        <v>8334</v>
      </c>
      <c r="F210" s="24" t="s">
        <v>911</v>
      </c>
      <c r="G210" s="41" t="s">
        <v>909</v>
      </c>
      <c r="H210" s="42" t="str">
        <f t="shared" si="6"/>
        <v>AV. INDUSTRIA TEXTIL # 2090,  COLONIA: PARQUES DEL CENTINELA, C.P. , LOCALIDAD: ZAPOPAN, JALISCO</v>
      </c>
      <c r="I210" s="43" t="s">
        <v>1811</v>
      </c>
      <c r="J210" s="44" t="s">
        <v>1812</v>
      </c>
      <c r="K210" s="24"/>
      <c r="L210" s="35" t="s">
        <v>1366</v>
      </c>
      <c r="M210" s="24" t="str">
        <f t="shared" si="7"/>
        <v xml:space="preserve">331 120 1397  </v>
      </c>
      <c r="N210" s="45" t="s">
        <v>910</v>
      </c>
      <c r="O210" s="46"/>
      <c r="P210" s="47"/>
      <c r="Q210" s="48"/>
      <c r="R210" s="49"/>
      <c r="S210" s="50" t="s">
        <v>932</v>
      </c>
      <c r="T210" s="24" t="s">
        <v>912</v>
      </c>
    </row>
    <row r="211" spans="1:20" s="36" customFormat="1" ht="50.25" customHeight="1" x14ac:dyDescent="0.25">
      <c r="A211" s="121"/>
      <c r="B211" s="37">
        <v>208</v>
      </c>
      <c r="C211" s="38">
        <v>41410</v>
      </c>
      <c r="D211" s="24" t="s">
        <v>2</v>
      </c>
      <c r="E211" s="24" t="s">
        <v>8334</v>
      </c>
      <c r="F211" s="24" t="s">
        <v>916</v>
      </c>
      <c r="G211" s="41" t="s">
        <v>913</v>
      </c>
      <c r="H211" s="42" t="str">
        <f t="shared" si="6"/>
        <v>SAN AGUSTIN # 2,  COLONIA: SANTA MARGARITA, C.P. , LOCALIDAD: ZAPOPAN, JALISCO</v>
      </c>
      <c r="I211" s="43" t="s">
        <v>1813</v>
      </c>
      <c r="J211" s="44" t="s">
        <v>1814</v>
      </c>
      <c r="K211" s="24"/>
      <c r="L211" s="35" t="s">
        <v>1366</v>
      </c>
      <c r="M211" s="24" t="str">
        <f t="shared" si="7"/>
        <v xml:space="preserve">331 568 1251  </v>
      </c>
      <c r="N211" s="45" t="s">
        <v>914</v>
      </c>
      <c r="O211" s="46"/>
      <c r="P211" s="47"/>
      <c r="Q211" s="48"/>
      <c r="R211" s="49"/>
      <c r="S211" s="50" t="s">
        <v>915</v>
      </c>
      <c r="T211" s="24" t="s">
        <v>917</v>
      </c>
    </row>
    <row r="212" spans="1:20" s="36" customFormat="1" ht="102.75" customHeight="1" x14ac:dyDescent="0.25">
      <c r="B212" s="37">
        <v>209</v>
      </c>
      <c r="C212" s="38">
        <v>41410</v>
      </c>
      <c r="D212" s="24" t="s">
        <v>2</v>
      </c>
      <c r="E212" s="24" t="s">
        <v>8334</v>
      </c>
      <c r="F212" s="24" t="s">
        <v>920</v>
      </c>
      <c r="G212" s="41" t="s">
        <v>918</v>
      </c>
      <c r="H212" s="42" t="str">
        <f t="shared" si="6"/>
        <v>GUANAJUATO # 287,  COLONIA: AGENCIA LAS MOJONERAS, C.P. , LOCALIDAD: PUERTO VALLARTA, JALISCO</v>
      </c>
      <c r="I212" s="43" t="s">
        <v>1815</v>
      </c>
      <c r="J212" s="44" t="s">
        <v>1723</v>
      </c>
      <c r="K212" s="24"/>
      <c r="L212" s="35" t="s">
        <v>1349</v>
      </c>
      <c r="M212" s="24" t="str">
        <f t="shared" si="7"/>
        <v xml:space="preserve">322 290 0515  </v>
      </c>
      <c r="N212" s="45" t="s">
        <v>919</v>
      </c>
      <c r="O212" s="46"/>
      <c r="P212" s="47"/>
      <c r="Q212" s="48"/>
      <c r="R212" s="49"/>
      <c r="S212" s="50" t="s">
        <v>933</v>
      </c>
      <c r="T212" s="24" t="s">
        <v>921</v>
      </c>
    </row>
    <row r="213" spans="1:20" s="36" customFormat="1" ht="63" customHeight="1" x14ac:dyDescent="0.25">
      <c r="B213" s="37">
        <v>210</v>
      </c>
      <c r="C213" s="38">
        <v>41410</v>
      </c>
      <c r="D213" s="24" t="s">
        <v>2</v>
      </c>
      <c r="E213" s="24" t="s">
        <v>8335</v>
      </c>
      <c r="F213" s="24" t="s">
        <v>924</v>
      </c>
      <c r="G213" s="41" t="s">
        <v>922</v>
      </c>
      <c r="H213" s="42" t="str">
        <f t="shared" si="6"/>
        <v>CAMINO A TOLUQUILLA # 19,  COLONIA: VISTA HERMOSA, C.P. , LOCALIDAD: TLAQUEPAQUE, JALISCO</v>
      </c>
      <c r="I213" s="43" t="s">
        <v>1816</v>
      </c>
      <c r="J213" s="44" t="s">
        <v>1428</v>
      </c>
      <c r="K213" s="24"/>
      <c r="L213" s="35" t="s">
        <v>1410</v>
      </c>
      <c r="M213" s="24" t="str">
        <f t="shared" si="7"/>
        <v xml:space="preserve">333 606 1570
333  954 8595  </v>
      </c>
      <c r="N213" s="45" t="s">
        <v>923</v>
      </c>
      <c r="O213" s="46"/>
      <c r="P213" s="47"/>
      <c r="Q213" s="48"/>
      <c r="R213" s="49"/>
      <c r="S213" s="50" t="s">
        <v>934</v>
      </c>
      <c r="T213" s="24"/>
    </row>
    <row r="214" spans="1:20" s="36" customFormat="1" ht="68.25" customHeight="1" x14ac:dyDescent="0.25">
      <c r="A214" s="121"/>
      <c r="B214" s="37">
        <v>211</v>
      </c>
      <c r="C214" s="38">
        <v>41410</v>
      </c>
      <c r="D214" s="24" t="s">
        <v>2</v>
      </c>
      <c r="E214" s="24" t="s">
        <v>8335</v>
      </c>
      <c r="F214" s="24" t="s">
        <v>927</v>
      </c>
      <c r="G214" s="41" t="s">
        <v>925</v>
      </c>
      <c r="H214" s="42" t="str">
        <f t="shared" si="6"/>
        <v>CALLE SAN ANTONIO # 525,  COLONIA: GUADALUPANA, C.P. , LOCALIDAD: TLAQUEPAQUE, JALISCO</v>
      </c>
      <c r="I214" s="43" t="s">
        <v>1817</v>
      </c>
      <c r="J214" s="44" t="s">
        <v>1432</v>
      </c>
      <c r="K214" s="24"/>
      <c r="L214" s="35" t="s">
        <v>1410</v>
      </c>
      <c r="M214" s="24" t="str">
        <f t="shared" si="7"/>
        <v xml:space="preserve">333 954 8595  </v>
      </c>
      <c r="N214" s="45" t="s">
        <v>926</v>
      </c>
      <c r="O214" s="46"/>
      <c r="P214" s="47"/>
      <c r="Q214" s="48"/>
      <c r="R214" s="49"/>
      <c r="S214" s="50" t="s">
        <v>935</v>
      </c>
      <c r="T214" s="24"/>
    </row>
    <row r="215" spans="1:20" s="36" customFormat="1" ht="42" customHeight="1" x14ac:dyDescent="0.25">
      <c r="B215" s="37">
        <v>212</v>
      </c>
      <c r="C215" s="38">
        <v>41410</v>
      </c>
      <c r="D215" s="24" t="s">
        <v>2</v>
      </c>
      <c r="E215" s="24" t="s">
        <v>8335</v>
      </c>
      <c r="F215" s="24" t="s">
        <v>931</v>
      </c>
      <c r="G215" s="41" t="s">
        <v>928</v>
      </c>
      <c r="H215" s="42" t="str">
        <f t="shared" si="6"/>
        <v>PASEO DE LAS GARZAS #  3,  COLONIA: ZONA HOTELERA NORTE, C.P. , LOCALIDAD: PUERTO VALLARTA, JALISCO</v>
      </c>
      <c r="I215" s="43" t="s">
        <v>1818</v>
      </c>
      <c r="J215" s="44" t="s">
        <v>1449</v>
      </c>
      <c r="K215" s="24"/>
      <c r="L215" s="35" t="s">
        <v>1349</v>
      </c>
      <c r="M215" s="24" t="str">
        <f t="shared" si="7"/>
        <v xml:space="preserve">322 226 6842  </v>
      </c>
      <c r="N215" s="45" t="s">
        <v>929</v>
      </c>
      <c r="O215" s="46"/>
      <c r="P215" s="47"/>
      <c r="Q215" s="48"/>
      <c r="R215" s="49"/>
      <c r="S215" s="50" t="s">
        <v>930</v>
      </c>
      <c r="T215" s="24"/>
    </row>
    <row r="216" spans="1:20" s="36" customFormat="1" ht="57" customHeight="1" x14ac:dyDescent="0.25">
      <c r="B216" s="37">
        <v>213</v>
      </c>
      <c r="C216" s="38">
        <v>41410</v>
      </c>
      <c r="D216" s="24" t="s">
        <v>2</v>
      </c>
      <c r="E216" s="24" t="s">
        <v>8334</v>
      </c>
      <c r="F216" s="24" t="s">
        <v>939</v>
      </c>
      <c r="G216" s="41" t="s">
        <v>936</v>
      </c>
      <c r="H216" s="42" t="str">
        <f t="shared" si="6"/>
        <v>NEZAHUALCOYOTL # 100,  COLONIA: REFORMA, C.P. , LOCALIDAD: OAXACA DE JUAREZ, OAXACA</v>
      </c>
      <c r="I216" s="43" t="s">
        <v>1819</v>
      </c>
      <c r="J216" s="44" t="s">
        <v>1465</v>
      </c>
      <c r="K216" s="24"/>
      <c r="L216" s="35" t="s">
        <v>1820</v>
      </c>
      <c r="M216" s="24" t="str">
        <f t="shared" si="7"/>
        <v xml:space="preserve">322 290 1440  </v>
      </c>
      <c r="N216" s="45" t="s">
        <v>937</v>
      </c>
      <c r="O216" s="46"/>
      <c r="P216" s="47"/>
      <c r="Q216" s="48"/>
      <c r="R216" s="49"/>
      <c r="S216" s="50" t="s">
        <v>938</v>
      </c>
      <c r="T216" s="24" t="s">
        <v>940</v>
      </c>
    </row>
    <row r="217" spans="1:20" s="36" customFormat="1" ht="42.75" customHeight="1" x14ac:dyDescent="0.25">
      <c r="A217" s="121"/>
      <c r="B217" s="37">
        <v>214</v>
      </c>
      <c r="C217" s="38">
        <v>41410</v>
      </c>
      <c r="D217" s="24" t="s">
        <v>2</v>
      </c>
      <c r="E217" s="24" t="s">
        <v>8334</v>
      </c>
      <c r="F217" s="24" t="s">
        <v>944</v>
      </c>
      <c r="G217" s="41" t="s">
        <v>941</v>
      </c>
      <c r="H217" s="42" t="str">
        <f t="shared" si="6"/>
        <v>SALVADOR GOZALEZ # 778,  COLONIA: CONSTITUCION, C.P. , LOCALIDAD: ZAPOPAN, JALISCO</v>
      </c>
      <c r="I217" s="43" t="s">
        <v>1821</v>
      </c>
      <c r="J217" s="44" t="s">
        <v>1485</v>
      </c>
      <c r="K217" s="24"/>
      <c r="L217" s="35" t="s">
        <v>1366</v>
      </c>
      <c r="M217" s="24" t="str">
        <f t="shared" si="7"/>
        <v xml:space="preserve">333 660 8237  </v>
      </c>
      <c r="N217" s="45" t="s">
        <v>942</v>
      </c>
      <c r="O217" s="46"/>
      <c r="P217" s="47"/>
      <c r="Q217" s="48"/>
      <c r="R217" s="49"/>
      <c r="S217" s="50" t="s">
        <v>943</v>
      </c>
      <c r="T217" s="24" t="s">
        <v>945</v>
      </c>
    </row>
    <row r="218" spans="1:20" s="36" customFormat="1" ht="51" customHeight="1" x14ac:dyDescent="0.25">
      <c r="B218" s="37">
        <v>215</v>
      </c>
      <c r="C218" s="38">
        <v>41410</v>
      </c>
      <c r="D218" s="24" t="s">
        <v>2</v>
      </c>
      <c r="E218" s="24" t="s">
        <v>8335</v>
      </c>
      <c r="F218" s="24" t="s">
        <v>949</v>
      </c>
      <c r="G218" s="41" t="s">
        <v>946</v>
      </c>
      <c r="H218" s="42" t="str">
        <f t="shared" si="6"/>
        <v xml:space="preserve">CARRETERA ORIENTE # 58 INT. G,  COLONIA: , C.P. , LOCALIDAD: </v>
      </c>
      <c r="I218" s="43" t="s">
        <v>1822</v>
      </c>
      <c r="J218" s="44"/>
      <c r="K218" s="24"/>
      <c r="L218" s="35"/>
      <c r="M218" s="24" t="str">
        <f t="shared" si="7"/>
        <v xml:space="preserve">376 76 7065  </v>
      </c>
      <c r="N218" s="45" t="s">
        <v>947</v>
      </c>
      <c r="O218" s="46"/>
      <c r="P218" s="47"/>
      <c r="Q218" s="48"/>
      <c r="R218" s="49"/>
      <c r="S218" s="50" t="s">
        <v>948</v>
      </c>
      <c r="T218" s="24"/>
    </row>
    <row r="219" spans="1:20" s="36" customFormat="1" ht="64.5" customHeight="1" x14ac:dyDescent="0.25">
      <c r="B219" s="37">
        <v>216</v>
      </c>
      <c r="C219" s="38">
        <v>41410</v>
      </c>
      <c r="D219" s="24" t="s">
        <v>2</v>
      </c>
      <c r="E219" s="24" t="s">
        <v>8334</v>
      </c>
      <c r="F219" s="24" t="s">
        <v>952</v>
      </c>
      <c r="G219" s="41" t="s">
        <v>950</v>
      </c>
      <c r="H219" s="42" t="str">
        <f t="shared" si="6"/>
        <v>PLAZA LA LOMA, LOCAL 2 A,  COLONIA: FRACCIONAMIENTO FRAY JUNIPERO SERRA, C.P. , LOCALIDAD: TEPIC, NAYARIT</v>
      </c>
      <c r="I219" s="43" t="s">
        <v>1823</v>
      </c>
      <c r="J219" s="44" t="s">
        <v>1824</v>
      </c>
      <c r="K219" s="24"/>
      <c r="L219" s="35" t="s">
        <v>1347</v>
      </c>
      <c r="M219" s="24" t="str">
        <f t="shared" si="7"/>
        <v xml:space="preserve">322 224 7741
322 224 7742  </v>
      </c>
      <c r="N219" s="45" t="s">
        <v>951</v>
      </c>
      <c r="O219" s="46"/>
      <c r="P219" s="47"/>
      <c r="Q219" s="48"/>
      <c r="R219" s="49"/>
      <c r="S219" s="50" t="s">
        <v>954</v>
      </c>
      <c r="T219" s="24" t="s">
        <v>953</v>
      </c>
    </row>
    <row r="220" spans="1:20" s="36" customFormat="1" ht="38.25" x14ac:dyDescent="0.25">
      <c r="A220" s="121"/>
      <c r="B220" s="37">
        <v>217</v>
      </c>
      <c r="C220" s="38">
        <v>41415</v>
      </c>
      <c r="D220" s="24" t="s">
        <v>2</v>
      </c>
      <c r="E220" s="24" t="s">
        <v>8335</v>
      </c>
      <c r="F220" s="24" t="s">
        <v>958</v>
      </c>
      <c r="G220" s="41" t="s">
        <v>955</v>
      </c>
      <c r="H220" s="42" t="str">
        <f t="shared" si="6"/>
        <v>CARR. A TEPIC  # 5324,  COLONIA: DELEGACION LAS JUNTAS, C.P. , LOCALIDAD: PUERTO VALLARTA, JALISCO</v>
      </c>
      <c r="I220" s="43" t="s">
        <v>1825</v>
      </c>
      <c r="J220" s="44" t="s">
        <v>1353</v>
      </c>
      <c r="K220" s="24"/>
      <c r="L220" s="35" t="s">
        <v>1349</v>
      </c>
      <c r="M220" s="24" t="str">
        <f t="shared" si="7"/>
        <v xml:space="preserve">322 290 3235 
322 290 3227
322 290 3237  </v>
      </c>
      <c r="N220" s="45" t="s">
        <v>956</v>
      </c>
      <c r="O220" s="46"/>
      <c r="P220" s="47"/>
      <c r="Q220" s="48"/>
      <c r="R220" s="49"/>
      <c r="S220" s="50" t="s">
        <v>957</v>
      </c>
      <c r="T220" s="24"/>
    </row>
    <row r="221" spans="1:20" s="36" customFormat="1" ht="68.25" customHeight="1" x14ac:dyDescent="0.25">
      <c r="B221" s="37">
        <v>218</v>
      </c>
      <c r="C221" s="38">
        <v>41415</v>
      </c>
      <c r="D221" s="24" t="s">
        <v>2</v>
      </c>
      <c r="E221" s="24" t="s">
        <v>8335</v>
      </c>
      <c r="F221" s="24" t="s">
        <v>961</v>
      </c>
      <c r="G221" s="41" t="s">
        <v>959</v>
      </c>
      <c r="H221" s="42" t="str">
        <f t="shared" si="6"/>
        <v>CAMINO A LA CALERILLA # 373,  COLONIA: LOMA VERDE, C.P. , LOCALIDAD: TLAQUEPAQUE, JALISCO</v>
      </c>
      <c r="I221" s="43" t="s">
        <v>1826</v>
      </c>
      <c r="J221" s="44" t="s">
        <v>1827</v>
      </c>
      <c r="K221" s="24"/>
      <c r="L221" s="35" t="s">
        <v>1410</v>
      </c>
      <c r="M221" s="24" t="str">
        <f t="shared" si="7"/>
        <v xml:space="preserve">333 694 4303
333 694 4306  </v>
      </c>
      <c r="N221" s="45" t="s">
        <v>960</v>
      </c>
      <c r="O221" s="46"/>
      <c r="P221" s="47"/>
      <c r="Q221" s="48"/>
      <c r="R221" s="49"/>
      <c r="S221" s="50" t="s">
        <v>962</v>
      </c>
      <c r="T221" s="24"/>
    </row>
    <row r="222" spans="1:20" s="36" customFormat="1" ht="42" customHeight="1" x14ac:dyDescent="0.25">
      <c r="B222" s="37">
        <v>219</v>
      </c>
      <c r="C222" s="38">
        <v>41438</v>
      </c>
      <c r="D222" s="24" t="s">
        <v>2</v>
      </c>
      <c r="E222" s="24" t="s">
        <v>8334</v>
      </c>
      <c r="F222" s="24" t="s">
        <v>967</v>
      </c>
      <c r="G222" s="41" t="s">
        <v>964</v>
      </c>
      <c r="H222" s="42" t="str">
        <f t="shared" si="6"/>
        <v>CALLE AGUA # 136,  COLONIA: EX HACIENDAS PITILLAL, C.P. , LOCALIDAD: PUERTO VALLARTA, JALISCO</v>
      </c>
      <c r="I222" s="43" t="s">
        <v>1828</v>
      </c>
      <c r="J222" s="44" t="s">
        <v>1829</v>
      </c>
      <c r="K222" s="24"/>
      <c r="L222" s="35" t="s">
        <v>1349</v>
      </c>
      <c r="M222" s="24" t="str">
        <f t="shared" si="7"/>
        <v xml:space="preserve">322 145 3649  </v>
      </c>
      <c r="N222" s="45" t="s">
        <v>965</v>
      </c>
      <c r="O222" s="46"/>
      <c r="P222" s="47"/>
      <c r="Q222" s="48"/>
      <c r="R222" s="49"/>
      <c r="S222" s="50" t="s">
        <v>966</v>
      </c>
      <c r="T222" s="24" t="s">
        <v>968</v>
      </c>
    </row>
    <row r="223" spans="1:20" s="36" customFormat="1" ht="40.5" customHeight="1" x14ac:dyDescent="0.25">
      <c r="A223" s="121"/>
      <c r="B223" s="37">
        <v>220</v>
      </c>
      <c r="C223" s="38">
        <v>41438</v>
      </c>
      <c r="D223" s="24" t="s">
        <v>2</v>
      </c>
      <c r="E223" s="24" t="s">
        <v>8335</v>
      </c>
      <c r="F223" s="24" t="s">
        <v>971</v>
      </c>
      <c r="G223" s="41" t="s">
        <v>969</v>
      </c>
      <c r="H223" s="42" t="str">
        <f t="shared" si="6"/>
        <v>AV. FRANCISCO VILLA # 359,  COLONIA: OLIMPICA, C.P. , LOCALIDAD: PUERTO VALLARTA, JALISCO</v>
      </c>
      <c r="I223" s="43" t="s">
        <v>1830</v>
      </c>
      <c r="J223" s="44" t="s">
        <v>1362</v>
      </c>
      <c r="K223" s="24"/>
      <c r="L223" s="35" t="s">
        <v>1349</v>
      </c>
      <c r="M223" s="24" t="str">
        <f t="shared" si="7"/>
        <v xml:space="preserve">322 222 9685  </v>
      </c>
      <c r="N223" s="45" t="s">
        <v>970</v>
      </c>
      <c r="O223" s="46"/>
      <c r="P223" s="47"/>
      <c r="Q223" s="48"/>
      <c r="R223" s="49"/>
      <c r="S223" s="50" t="s">
        <v>1090</v>
      </c>
      <c r="T223" s="24"/>
    </row>
    <row r="224" spans="1:20" s="36" customFormat="1" ht="33" customHeight="1" x14ac:dyDescent="0.25">
      <c r="B224" s="37">
        <v>221</v>
      </c>
      <c r="C224" s="38">
        <v>41438</v>
      </c>
      <c r="D224" s="24" t="s">
        <v>2</v>
      </c>
      <c r="E224" s="24" t="s">
        <v>8335</v>
      </c>
      <c r="F224" s="24" t="s">
        <v>974</v>
      </c>
      <c r="G224" s="41" t="s">
        <v>972</v>
      </c>
      <c r="H224" s="42" t="str">
        <f t="shared" si="6"/>
        <v>YUGOSLAVIA # 241,  COLONIA: VERSALLES, C.P. , LOCALIDAD: PUERTO VALLARTA, JALISCO</v>
      </c>
      <c r="I224" s="43" t="s">
        <v>1831</v>
      </c>
      <c r="J224" s="44" t="s">
        <v>1356</v>
      </c>
      <c r="K224" s="24"/>
      <c r="L224" s="35" t="s">
        <v>1349</v>
      </c>
      <c r="M224" s="24" t="str">
        <f t="shared" si="7"/>
        <v xml:space="preserve">322 224 1667
322 205 8598  </v>
      </c>
      <c r="N224" s="45" t="s">
        <v>973</v>
      </c>
      <c r="O224" s="46"/>
      <c r="P224" s="47"/>
      <c r="Q224" s="48"/>
      <c r="R224" s="49"/>
      <c r="S224" s="50" t="s">
        <v>975</v>
      </c>
      <c r="T224" s="24"/>
    </row>
    <row r="225" spans="1:20" s="36" customFormat="1" ht="38.25" x14ac:dyDescent="0.25">
      <c r="B225" s="37">
        <v>222</v>
      </c>
      <c r="C225" s="38">
        <v>41438</v>
      </c>
      <c r="D225" s="24" t="s">
        <v>2</v>
      </c>
      <c r="E225" s="24" t="s">
        <v>8335</v>
      </c>
      <c r="F225" s="24" t="s">
        <v>979</v>
      </c>
      <c r="G225" s="41" t="s">
        <v>976</v>
      </c>
      <c r="H225" s="42" t="str">
        <f t="shared" si="6"/>
        <v>FRANCISCO VILLA # 2 INT. 2,  COLONIA: BAHIA DE BANDERAS, C.P. , LOCALIDAD: BAHIA DE BANDERAS, NAYARIT</v>
      </c>
      <c r="I225" s="43" t="s">
        <v>1832</v>
      </c>
      <c r="J225" s="44" t="s">
        <v>1833</v>
      </c>
      <c r="K225" s="24"/>
      <c r="L225" s="35" t="s">
        <v>1382</v>
      </c>
      <c r="M225" s="24" t="str">
        <f t="shared" si="7"/>
        <v xml:space="preserve">322 177 0748  </v>
      </c>
      <c r="N225" s="45" t="s">
        <v>977</v>
      </c>
      <c r="O225" s="46"/>
      <c r="P225" s="47"/>
      <c r="Q225" s="48"/>
      <c r="R225" s="49"/>
      <c r="S225" s="50" t="s">
        <v>978</v>
      </c>
      <c r="T225" s="24"/>
    </row>
    <row r="226" spans="1:20" s="36" customFormat="1" ht="40.5" customHeight="1" x14ac:dyDescent="0.25">
      <c r="A226" s="121"/>
      <c r="B226" s="37">
        <v>223</v>
      </c>
      <c r="C226" s="38">
        <v>41438</v>
      </c>
      <c r="D226" s="24" t="s">
        <v>2</v>
      </c>
      <c r="E226" s="24" t="s">
        <v>8334</v>
      </c>
      <c r="F226" s="24" t="s">
        <v>982</v>
      </c>
      <c r="G226" s="41" t="s">
        <v>980</v>
      </c>
      <c r="H226" s="42" t="str">
        <f t="shared" si="6"/>
        <v>20 DE NOV. # 178-B.,  COLONIA: DELEGACION PITILLAL, C.P. 48290, LOCALIDAD: PUERTO VALLARTA, JALISCO</v>
      </c>
      <c r="I226" s="43" t="s">
        <v>1834</v>
      </c>
      <c r="J226" s="44" t="s">
        <v>1835</v>
      </c>
      <c r="K226" s="24">
        <v>48290</v>
      </c>
      <c r="L226" s="35" t="s">
        <v>1349</v>
      </c>
      <c r="M226" s="24" t="str">
        <f t="shared" si="7"/>
        <v xml:space="preserve">322 225 0403  </v>
      </c>
      <c r="N226" s="45" t="s">
        <v>981</v>
      </c>
      <c r="O226" s="46"/>
      <c r="P226" s="47"/>
      <c r="Q226" s="48"/>
      <c r="R226" s="49"/>
      <c r="S226" s="50" t="s">
        <v>1091</v>
      </c>
      <c r="T226" s="24" t="s">
        <v>983</v>
      </c>
    </row>
    <row r="227" spans="1:20" s="36" customFormat="1" ht="96" customHeight="1" x14ac:dyDescent="0.25">
      <c r="B227" s="37">
        <v>224</v>
      </c>
      <c r="C227" s="38">
        <v>41438</v>
      </c>
      <c r="D227" s="24" t="s">
        <v>2</v>
      </c>
      <c r="E227" s="24" t="s">
        <v>8334</v>
      </c>
      <c r="F227" s="24" t="s">
        <v>986</v>
      </c>
      <c r="G227" s="41" t="s">
        <v>984</v>
      </c>
      <c r="H227" s="42" t="str">
        <f t="shared" si="6"/>
        <v>RAFAEL OZUNA # 101,  COLONIA: VERSALLES, C.P. , LOCALIDAD: PUERTO VALLARTA, JALISCO</v>
      </c>
      <c r="I227" s="43" t="s">
        <v>1836</v>
      </c>
      <c r="J227" s="44" t="s">
        <v>1356</v>
      </c>
      <c r="K227" s="24"/>
      <c r="L227" s="35" t="s">
        <v>1349</v>
      </c>
      <c r="M227" s="24" t="str">
        <f t="shared" si="7"/>
        <v xml:space="preserve">322 224 2481  </v>
      </c>
      <c r="N227" s="45" t="s">
        <v>985</v>
      </c>
      <c r="O227" s="46"/>
      <c r="P227" s="47"/>
      <c r="Q227" s="48" t="s">
        <v>5914</v>
      </c>
      <c r="R227" s="49" t="s">
        <v>5915</v>
      </c>
      <c r="S227" s="50" t="s">
        <v>1092</v>
      </c>
      <c r="T227" s="24" t="s">
        <v>987</v>
      </c>
    </row>
    <row r="228" spans="1:20" s="36" customFormat="1" ht="38.25" x14ac:dyDescent="0.25">
      <c r="B228" s="37">
        <v>225</v>
      </c>
      <c r="C228" s="38">
        <v>41438</v>
      </c>
      <c r="D228" s="24" t="s">
        <v>2</v>
      </c>
      <c r="E228" s="24" t="s">
        <v>8335</v>
      </c>
      <c r="F228" s="24" t="s">
        <v>991</v>
      </c>
      <c r="G228" s="41" t="s">
        <v>988</v>
      </c>
      <c r="H228" s="42" t="str">
        <f t="shared" si="6"/>
        <v>FRANCISCA RODRIGUEZ # 103,  COLONIA: EMILIANO ZAPATA, C.P. 48380, LOCALIDAD: PUERTO VALLARTA, JALISCO</v>
      </c>
      <c r="I228" s="43" t="s">
        <v>1837</v>
      </c>
      <c r="J228" s="44" t="s">
        <v>1389</v>
      </c>
      <c r="K228" s="24">
        <v>48380</v>
      </c>
      <c r="L228" s="35" t="s">
        <v>1349</v>
      </c>
      <c r="M228" s="24" t="str">
        <f t="shared" si="7"/>
        <v xml:space="preserve">322 223 2356
322 222 6001  </v>
      </c>
      <c r="N228" s="45" t="s">
        <v>989</v>
      </c>
      <c r="O228" s="46"/>
      <c r="P228" s="47"/>
      <c r="Q228" s="48"/>
      <c r="R228" s="49"/>
      <c r="S228" s="50" t="s">
        <v>990</v>
      </c>
      <c r="T228" s="24"/>
    </row>
    <row r="229" spans="1:20" s="36" customFormat="1" ht="38.25" x14ac:dyDescent="0.25">
      <c r="A229" s="121"/>
      <c r="B229" s="37">
        <v>226</v>
      </c>
      <c r="C229" s="38">
        <v>41438</v>
      </c>
      <c r="D229" s="24" t="s">
        <v>2</v>
      </c>
      <c r="E229" s="24" t="s">
        <v>8334</v>
      </c>
      <c r="F229" s="24" t="s">
        <v>995</v>
      </c>
      <c r="G229" s="41" t="s">
        <v>992</v>
      </c>
      <c r="H229" s="42" t="str">
        <f t="shared" si="6"/>
        <v>VENUSTIANO CARRANZA # 440,  COLONIA: EMILIANO ZAPATA, C.P. 48380, LOCALIDAD: PUERTO VALLARTA, JALISCO</v>
      </c>
      <c r="I229" s="43" t="s">
        <v>1838</v>
      </c>
      <c r="J229" s="44" t="s">
        <v>1389</v>
      </c>
      <c r="K229" s="24">
        <v>48380</v>
      </c>
      <c r="L229" s="35" t="s">
        <v>1349</v>
      </c>
      <c r="M229" s="24" t="str">
        <f t="shared" si="7"/>
        <v xml:space="preserve">322 222 6530  </v>
      </c>
      <c r="N229" s="45" t="s">
        <v>993</v>
      </c>
      <c r="O229" s="46"/>
      <c r="P229" s="47"/>
      <c r="Q229" s="48"/>
      <c r="R229" s="49"/>
      <c r="S229" s="50" t="s">
        <v>994</v>
      </c>
      <c r="T229" s="24" t="s">
        <v>996</v>
      </c>
    </row>
    <row r="230" spans="1:20" s="36" customFormat="1" ht="38.25" x14ac:dyDescent="0.25">
      <c r="B230" s="37">
        <v>227</v>
      </c>
      <c r="C230" s="38">
        <v>41438</v>
      </c>
      <c r="D230" s="24" t="s">
        <v>2</v>
      </c>
      <c r="E230" s="24" t="s">
        <v>8335</v>
      </c>
      <c r="F230" s="24" t="s">
        <v>1000</v>
      </c>
      <c r="G230" s="41" t="s">
        <v>997</v>
      </c>
      <c r="H230" s="42" t="str">
        <f t="shared" si="6"/>
        <v>RIO MASCOTA # 2030.,  COLONIA: ATLAS, C.P. , LOCALIDAD: GUADALAJARA, JALISCO</v>
      </c>
      <c r="I230" s="43" t="s">
        <v>1839</v>
      </c>
      <c r="J230" s="44" t="s">
        <v>1383</v>
      </c>
      <c r="K230" s="24"/>
      <c r="L230" s="35" t="s">
        <v>1352</v>
      </c>
      <c r="M230" s="24" t="str">
        <f t="shared" si="7"/>
        <v xml:space="preserve">333 345 0116
333 345 0117  </v>
      </c>
      <c r="N230" s="45" t="s">
        <v>998</v>
      </c>
      <c r="O230" s="46"/>
      <c r="P230" s="47"/>
      <c r="Q230" s="48"/>
      <c r="R230" s="49"/>
      <c r="S230" s="50" t="s">
        <v>999</v>
      </c>
      <c r="T230" s="24"/>
    </row>
    <row r="231" spans="1:20" s="36" customFormat="1" ht="42.75" customHeight="1" x14ac:dyDescent="0.25">
      <c r="B231" s="37">
        <v>228</v>
      </c>
      <c r="C231" s="38">
        <v>41438</v>
      </c>
      <c r="D231" s="24" t="s">
        <v>2</v>
      </c>
      <c r="E231" s="24" t="s">
        <v>8334</v>
      </c>
      <c r="F231" s="24" t="s">
        <v>1004</v>
      </c>
      <c r="G231" s="41" t="s">
        <v>1001</v>
      </c>
      <c r="H231" s="42" t="str">
        <f t="shared" si="6"/>
        <v>ABASOLO # 283,  COLONIA: DELEGACION EL PITILLAL, C.P. 48290, LOCALIDAD: PUERTO VALLARTA, JALISCO</v>
      </c>
      <c r="I231" s="43" t="s">
        <v>1840</v>
      </c>
      <c r="J231" s="44" t="s">
        <v>1841</v>
      </c>
      <c r="K231" s="24">
        <v>48290</v>
      </c>
      <c r="L231" s="35" t="s">
        <v>1349</v>
      </c>
      <c r="M231" s="24" t="str">
        <f t="shared" si="7"/>
        <v xml:space="preserve">322 100 3181  </v>
      </c>
      <c r="N231" s="45" t="s">
        <v>1002</v>
      </c>
      <c r="O231" s="46"/>
      <c r="P231" s="47"/>
      <c r="Q231" s="48"/>
      <c r="R231" s="49"/>
      <c r="S231" s="50" t="s">
        <v>1003</v>
      </c>
      <c r="T231" s="24" t="s">
        <v>1005</v>
      </c>
    </row>
    <row r="232" spans="1:20" s="36" customFormat="1" ht="107.25" customHeight="1" x14ac:dyDescent="0.25">
      <c r="A232" s="121"/>
      <c r="B232" s="37">
        <v>229</v>
      </c>
      <c r="C232" s="38">
        <v>41438</v>
      </c>
      <c r="D232" s="24" t="s">
        <v>2</v>
      </c>
      <c r="E232" s="24" t="s">
        <v>8335</v>
      </c>
      <c r="F232" s="24" t="s">
        <v>1009</v>
      </c>
      <c r="G232" s="41" t="s">
        <v>1006</v>
      </c>
      <c r="H232" s="42" t="str">
        <f t="shared" si="6"/>
        <v>RUISEÑOR # 127,  COLONIA: LOS SAUCES, C.P. , LOCALIDAD: PUERTO VALLARTA, JALISCO</v>
      </c>
      <c r="I232" s="43" t="s">
        <v>1842</v>
      </c>
      <c r="J232" s="44" t="s">
        <v>1423</v>
      </c>
      <c r="K232" s="24"/>
      <c r="L232" s="35" t="s">
        <v>1349</v>
      </c>
      <c r="M232" s="24" t="str">
        <f t="shared" si="7"/>
        <v xml:space="preserve">322 224 0996
322 293 1059  </v>
      </c>
      <c r="N232" s="45" t="s">
        <v>1007</v>
      </c>
      <c r="O232" s="46"/>
      <c r="P232" s="47"/>
      <c r="Q232" s="48"/>
      <c r="R232" s="49"/>
      <c r="S232" s="50" t="s">
        <v>1008</v>
      </c>
      <c r="T232" s="24"/>
    </row>
    <row r="233" spans="1:20" s="36" customFormat="1" ht="44.25" customHeight="1" x14ac:dyDescent="0.25">
      <c r="B233" s="37">
        <v>230</v>
      </c>
      <c r="C233" s="38">
        <v>41438</v>
      </c>
      <c r="D233" s="24" t="s">
        <v>2</v>
      </c>
      <c r="E233" s="24" t="s">
        <v>8335</v>
      </c>
      <c r="F233" s="24" t="s">
        <v>1013</v>
      </c>
      <c r="G233" s="41" t="s">
        <v>1010</v>
      </c>
      <c r="H233" s="42" t="str">
        <f t="shared" si="6"/>
        <v>NUEVA ESCOCIA #  1481,  COLONIA: PROVIDENCIA, C.P. , LOCALIDAD: GUADALAJARA, JALISCO</v>
      </c>
      <c r="I233" s="43" t="s">
        <v>1843</v>
      </c>
      <c r="J233" s="44" t="s">
        <v>1357</v>
      </c>
      <c r="K233" s="24"/>
      <c r="L233" s="35" t="s">
        <v>1352</v>
      </c>
      <c r="M233" s="24" t="str">
        <f t="shared" si="7"/>
        <v xml:space="preserve">333 642 0161  </v>
      </c>
      <c r="N233" s="45" t="s">
        <v>1011</v>
      </c>
      <c r="O233" s="46"/>
      <c r="P233" s="47"/>
      <c r="Q233" s="48"/>
      <c r="R233" s="49"/>
      <c r="S233" s="50" t="s">
        <v>1012</v>
      </c>
      <c r="T233" s="24"/>
    </row>
    <row r="234" spans="1:20" s="36" customFormat="1" ht="69" customHeight="1" x14ac:dyDescent="0.25">
      <c r="B234" s="37">
        <v>231</v>
      </c>
      <c r="C234" s="38">
        <v>41438</v>
      </c>
      <c r="D234" s="24" t="s">
        <v>2</v>
      </c>
      <c r="E234" s="24" t="s">
        <v>8335</v>
      </c>
      <c r="F234" s="24" t="s">
        <v>1017</v>
      </c>
      <c r="G234" s="41" t="s">
        <v>1014</v>
      </c>
      <c r="H234" s="42" t="str">
        <f t="shared" si="6"/>
        <v>AV. INSURGENTES SUR # 682 INT. 202,  COLONIA: DEL VALLE, C.P. , LOCALIDAD: MEXICO, D.F.</v>
      </c>
      <c r="I234" s="43" t="s">
        <v>1844</v>
      </c>
      <c r="J234" s="44" t="s">
        <v>1845</v>
      </c>
      <c r="K234" s="24"/>
      <c r="L234" s="35" t="s">
        <v>1351</v>
      </c>
      <c r="M234" s="24" t="str">
        <f t="shared" si="7"/>
        <v xml:space="preserve">322 293 3737  </v>
      </c>
      <c r="N234" s="45" t="s">
        <v>1015</v>
      </c>
      <c r="O234" s="46"/>
      <c r="P234" s="47"/>
      <c r="Q234" s="48"/>
      <c r="R234" s="49"/>
      <c r="S234" s="50" t="s">
        <v>1016</v>
      </c>
      <c r="T234" s="24"/>
    </row>
    <row r="235" spans="1:20" s="36" customFormat="1" ht="143.25" customHeight="1" x14ac:dyDescent="0.25">
      <c r="A235" s="121"/>
      <c r="B235" s="37">
        <v>232</v>
      </c>
      <c r="C235" s="38">
        <v>41438</v>
      </c>
      <c r="D235" s="24" t="s">
        <v>2</v>
      </c>
      <c r="E235" s="24" t="s">
        <v>8335</v>
      </c>
      <c r="F235" s="24" t="s">
        <v>1021</v>
      </c>
      <c r="G235" s="41" t="s">
        <v>1018</v>
      </c>
      <c r="H235" s="42" t="str">
        <f t="shared" si="6"/>
        <v>PAVO #  447.,  COLONIA: CENTRO, C.P. , LOCALIDAD: GUADALAJARA, JALISCO</v>
      </c>
      <c r="I235" s="43" t="s">
        <v>1846</v>
      </c>
      <c r="J235" s="44" t="s">
        <v>1374</v>
      </c>
      <c r="K235" s="24"/>
      <c r="L235" s="35" t="s">
        <v>1352</v>
      </c>
      <c r="M235" s="24" t="str">
        <f t="shared" si="7"/>
        <v xml:space="preserve">333 614 1126  </v>
      </c>
      <c r="N235" s="45" t="s">
        <v>1019</v>
      </c>
      <c r="O235" s="46"/>
      <c r="P235" s="47"/>
      <c r="Q235" s="48"/>
      <c r="R235" s="49"/>
      <c r="S235" s="50" t="s">
        <v>1020</v>
      </c>
      <c r="T235" s="24"/>
    </row>
    <row r="236" spans="1:20" s="36" customFormat="1" ht="69" customHeight="1" x14ac:dyDescent="0.25">
      <c r="B236" s="37">
        <v>233</v>
      </c>
      <c r="C236" s="38">
        <v>41438</v>
      </c>
      <c r="D236" s="24" t="s">
        <v>2</v>
      </c>
      <c r="E236" s="24" t="s">
        <v>8334</v>
      </c>
      <c r="F236" s="24" t="s">
        <v>1025</v>
      </c>
      <c r="G236" s="41" t="s">
        <v>1022</v>
      </c>
      <c r="H236" s="42" t="str">
        <f t="shared" si="6"/>
        <v>AV. ARBOLEDAS # 135,  COLONIA: ALBATROS, C.P. , LOCALIDAD: PUERTO VALLARTA, JALISCO</v>
      </c>
      <c r="I236" s="43" t="s">
        <v>1847</v>
      </c>
      <c r="J236" s="44" t="s">
        <v>1848</v>
      </c>
      <c r="K236" s="24"/>
      <c r="L236" s="35" t="s">
        <v>1349</v>
      </c>
      <c r="M236" s="24" t="str">
        <f t="shared" si="7"/>
        <v xml:space="preserve">322 224 4937
044 322 148 9936  </v>
      </c>
      <c r="N236" s="45" t="s">
        <v>1023</v>
      </c>
      <c r="O236" s="46"/>
      <c r="P236" s="47"/>
      <c r="Q236" s="48"/>
      <c r="R236" s="49"/>
      <c r="S236" s="50" t="s">
        <v>1024</v>
      </c>
      <c r="T236" s="24" t="s">
        <v>1026</v>
      </c>
    </row>
    <row r="237" spans="1:20" s="36" customFormat="1" ht="39" customHeight="1" x14ac:dyDescent="0.25">
      <c r="B237" s="37">
        <v>234</v>
      </c>
      <c r="C237" s="38">
        <v>41438</v>
      </c>
      <c r="D237" s="24" t="s">
        <v>2</v>
      </c>
      <c r="E237" s="24" t="s">
        <v>8334</v>
      </c>
      <c r="F237" s="24" t="s">
        <v>1030</v>
      </c>
      <c r="G237" s="41" t="s">
        <v>1027</v>
      </c>
      <c r="H237" s="42" t="str">
        <f t="shared" si="6"/>
        <v>PERU # 1226,  COLONIA: 5 DE DICIEMBRE, C.P. , LOCALIDAD: PUERTO VALLARTA, JALISCO</v>
      </c>
      <c r="I237" s="43" t="s">
        <v>1849</v>
      </c>
      <c r="J237" s="44" t="s">
        <v>1385</v>
      </c>
      <c r="K237" s="24"/>
      <c r="L237" s="35" t="s">
        <v>1349</v>
      </c>
      <c r="M237" s="24" t="str">
        <f t="shared" si="7"/>
        <v xml:space="preserve">322 222 6130
322 222 6694  </v>
      </c>
      <c r="N237" s="45" t="s">
        <v>1028</v>
      </c>
      <c r="O237" s="46"/>
      <c r="P237" s="47"/>
      <c r="Q237" s="48"/>
      <c r="R237" s="49"/>
      <c r="S237" s="50" t="s">
        <v>1029</v>
      </c>
      <c r="T237" s="24" t="s">
        <v>1031</v>
      </c>
    </row>
    <row r="238" spans="1:20" s="36" customFormat="1" ht="40.5" customHeight="1" x14ac:dyDescent="0.25">
      <c r="A238" s="121"/>
      <c r="B238" s="37">
        <v>235</v>
      </c>
      <c r="C238" s="38">
        <v>41438</v>
      </c>
      <c r="D238" s="24" t="s">
        <v>2</v>
      </c>
      <c r="E238" s="24" t="s">
        <v>8335</v>
      </c>
      <c r="F238" s="24" t="s">
        <v>1035</v>
      </c>
      <c r="G238" s="41" t="s">
        <v>1032</v>
      </c>
      <c r="H238" s="42" t="str">
        <f t="shared" si="6"/>
        <v>NUEVA ESCOCIA #  1500,  COLONIA: PROVIDENCIA, C.P. , LOCALIDAD: GUADALAJARA, JALISCO</v>
      </c>
      <c r="I238" s="43" t="s">
        <v>1850</v>
      </c>
      <c r="J238" s="44" t="s">
        <v>1357</v>
      </c>
      <c r="K238" s="24"/>
      <c r="L238" s="35" t="s">
        <v>1352</v>
      </c>
      <c r="M238" s="24" t="str">
        <f t="shared" si="7"/>
        <v xml:space="preserve">333 642 1650  </v>
      </c>
      <c r="N238" s="45" t="s">
        <v>1033</v>
      </c>
      <c r="O238" s="46"/>
      <c r="P238" s="47"/>
      <c r="Q238" s="48"/>
      <c r="R238" s="49"/>
      <c r="S238" s="50" t="s">
        <v>1034</v>
      </c>
      <c r="T238" s="24"/>
    </row>
    <row r="239" spans="1:20" s="36" customFormat="1" ht="46.5" customHeight="1" x14ac:dyDescent="0.25">
      <c r="B239" s="37">
        <v>236</v>
      </c>
      <c r="C239" s="38">
        <v>41438</v>
      </c>
      <c r="D239" s="24" t="s">
        <v>2</v>
      </c>
      <c r="E239" s="24" t="s">
        <v>8334</v>
      </c>
      <c r="F239" s="24" t="s">
        <v>1039</v>
      </c>
      <c r="G239" s="41" t="s">
        <v>1036</v>
      </c>
      <c r="H239" s="42" t="str">
        <f t="shared" si="6"/>
        <v>CONTRERAS MEDELLIN # 176,  COLONIA: CENTRO, C.P. , LOCALIDAD: GUADALAJARA, JALISCO</v>
      </c>
      <c r="I239" s="43" t="s">
        <v>1851</v>
      </c>
      <c r="J239" s="44" t="s">
        <v>1374</v>
      </c>
      <c r="K239" s="24"/>
      <c r="L239" s="35" t="s">
        <v>1352</v>
      </c>
      <c r="M239" s="24" t="str">
        <f t="shared" si="7"/>
        <v xml:space="preserve">333 157 7856  </v>
      </c>
      <c r="N239" s="45" t="s">
        <v>1037</v>
      </c>
      <c r="O239" s="46"/>
      <c r="P239" s="47"/>
      <c r="Q239" s="48"/>
      <c r="R239" s="49"/>
      <c r="S239" s="50" t="s">
        <v>1038</v>
      </c>
      <c r="T239" s="24" t="s">
        <v>1040</v>
      </c>
    </row>
    <row r="240" spans="1:20" s="36" customFormat="1" ht="38.25" x14ac:dyDescent="0.25">
      <c r="B240" s="37">
        <v>237</v>
      </c>
      <c r="C240" s="38">
        <v>41438</v>
      </c>
      <c r="D240" s="24" t="s">
        <v>2</v>
      </c>
      <c r="E240" s="24" t="s">
        <v>8334</v>
      </c>
      <c r="F240" s="24" t="s">
        <v>1087</v>
      </c>
      <c r="G240" s="41" t="s">
        <v>1085</v>
      </c>
      <c r="H240" s="42" t="str">
        <f t="shared" si="6"/>
        <v>INDEPENDENCIA # 125 INT. B ,  COLONIA: DELEGACION EL PITILLAL, C.P. 48290, LOCALIDAD: PUERTO VALLARTA, JALISCO</v>
      </c>
      <c r="I240" s="43" t="s">
        <v>1852</v>
      </c>
      <c r="J240" s="44" t="s">
        <v>1841</v>
      </c>
      <c r="K240" s="24">
        <v>48290</v>
      </c>
      <c r="L240" s="35" t="s">
        <v>1349</v>
      </c>
      <c r="M240" s="24" t="str">
        <f t="shared" si="7"/>
        <v xml:space="preserve">044 322 107 6439  </v>
      </c>
      <c r="N240" s="45" t="s">
        <v>1086</v>
      </c>
      <c r="O240" s="46"/>
      <c r="P240" s="47"/>
      <c r="Q240" s="48"/>
      <c r="R240" s="49"/>
      <c r="S240" s="50" t="s">
        <v>1089</v>
      </c>
      <c r="T240" s="24" t="s">
        <v>1088</v>
      </c>
    </row>
    <row r="241" spans="1:20" s="36" customFormat="1" ht="82.5" customHeight="1" x14ac:dyDescent="0.25">
      <c r="A241" s="121"/>
      <c r="B241" s="37">
        <v>238</v>
      </c>
      <c r="C241" s="38">
        <v>41438</v>
      </c>
      <c r="D241" s="24" t="s">
        <v>2</v>
      </c>
      <c r="E241" s="24" t="s">
        <v>8335</v>
      </c>
      <c r="F241" s="24" t="s">
        <v>1043</v>
      </c>
      <c r="G241" s="41" t="s">
        <v>1041</v>
      </c>
      <c r="H241" s="42" t="str">
        <f t="shared" si="6"/>
        <v>CALLE OLAS ALTAS # 380,  COLONIA: EMILIANO ZAPATA, C.P. 48380, LOCALIDAD: PUERTO VALLARTA, JALISCO</v>
      </c>
      <c r="I241" s="43" t="s">
        <v>1853</v>
      </c>
      <c r="J241" s="44" t="s">
        <v>1389</v>
      </c>
      <c r="K241" s="24">
        <v>48380</v>
      </c>
      <c r="L241" s="35" t="s">
        <v>1349</v>
      </c>
      <c r="M241" s="24" t="str">
        <f t="shared" si="7"/>
        <v xml:space="preserve">322 226 7100  </v>
      </c>
      <c r="N241" s="45" t="s">
        <v>1042</v>
      </c>
      <c r="O241" s="46"/>
      <c r="P241" s="47"/>
      <c r="Q241" s="48"/>
      <c r="R241" s="49"/>
      <c r="S241" s="50" t="s">
        <v>1093</v>
      </c>
      <c r="T241" s="24"/>
    </row>
    <row r="242" spans="1:20" s="36" customFormat="1" ht="69.75" customHeight="1" x14ac:dyDescent="0.25">
      <c r="B242" s="37">
        <v>239</v>
      </c>
      <c r="C242" s="38">
        <v>41438</v>
      </c>
      <c r="D242" s="24" t="s">
        <v>2</v>
      </c>
      <c r="E242" s="24" t="s">
        <v>8335</v>
      </c>
      <c r="F242" s="24" t="s">
        <v>1059</v>
      </c>
      <c r="G242" s="41" t="s">
        <v>1056</v>
      </c>
      <c r="H242" s="42" t="str">
        <f t="shared" si="6"/>
        <v>AV. PABLO NERUDA #  4341 INT J22,  COLONIA: JARDINES UNIVERSIDAD, C.P. , LOCALIDAD: ZAPOPAN, JALISCO</v>
      </c>
      <c r="I242" s="43" t="s">
        <v>1854</v>
      </c>
      <c r="J242" s="44" t="s">
        <v>1415</v>
      </c>
      <c r="K242" s="24"/>
      <c r="L242" s="35" t="s">
        <v>1366</v>
      </c>
      <c r="M242" s="24" t="str">
        <f t="shared" si="7"/>
        <v xml:space="preserve">333 288 8259  </v>
      </c>
      <c r="N242" s="45" t="s">
        <v>1057</v>
      </c>
      <c r="O242" s="46"/>
      <c r="P242" s="47"/>
      <c r="Q242" s="48"/>
      <c r="R242" s="49"/>
      <c r="S242" s="50" t="s">
        <v>1058</v>
      </c>
      <c r="T242" s="24"/>
    </row>
    <row r="243" spans="1:20" s="36" customFormat="1" ht="51" x14ac:dyDescent="0.25">
      <c r="B243" s="37">
        <v>240</v>
      </c>
      <c r="C243" s="38">
        <v>41438</v>
      </c>
      <c r="D243" s="24" t="s">
        <v>2</v>
      </c>
      <c r="E243" s="24" t="s">
        <v>8334</v>
      </c>
      <c r="F243" s="24" t="s">
        <v>1063</v>
      </c>
      <c r="G243" s="41" t="s">
        <v>1060</v>
      </c>
      <c r="H243" s="42" t="str">
        <f t="shared" si="6"/>
        <v>20 DE NOVIEMBRE # 293,  COLONIA: PITILLAL, CENTRO, C.P. 48290, LOCALIDAD: PUERTO VALLARTA, JALISCO</v>
      </c>
      <c r="I243" s="43" t="s">
        <v>1855</v>
      </c>
      <c r="J243" s="44" t="s">
        <v>1427</v>
      </c>
      <c r="K243" s="24">
        <v>48290</v>
      </c>
      <c r="L243" s="35" t="s">
        <v>1349</v>
      </c>
      <c r="M243" s="24" t="str">
        <f t="shared" si="7"/>
        <v>322 225 6322
322 224 2008
322 224 0760  322 144 0136</v>
      </c>
      <c r="N243" s="45" t="s">
        <v>1061</v>
      </c>
      <c r="O243" s="46" t="s">
        <v>2836</v>
      </c>
      <c r="P243" s="47"/>
      <c r="Q243" s="48"/>
      <c r="R243" s="49"/>
      <c r="S243" s="50" t="s">
        <v>1062</v>
      </c>
      <c r="T243" s="24" t="s">
        <v>1064</v>
      </c>
    </row>
    <row r="244" spans="1:20" s="36" customFormat="1" ht="39.75" customHeight="1" x14ac:dyDescent="0.25">
      <c r="A244" s="121"/>
      <c r="B244" s="37">
        <v>241</v>
      </c>
      <c r="C244" s="129">
        <v>41438</v>
      </c>
      <c r="D244" s="24" t="s">
        <v>2</v>
      </c>
      <c r="E244" s="24" t="s">
        <v>8334</v>
      </c>
      <c r="F244" s="24" t="s">
        <v>1067</v>
      </c>
      <c r="G244" s="41" t="s">
        <v>1065</v>
      </c>
      <c r="H244" s="42" t="str">
        <f t="shared" si="6"/>
        <v>NIÑOS HEROS # 1555 PISO 5 INT 507,  COLONIA: MODERNA, C.P. , LOCALIDAD: GUADALAJARA, JALISCO</v>
      </c>
      <c r="I244" s="43" t="s">
        <v>1856</v>
      </c>
      <c r="J244" s="44" t="s">
        <v>1403</v>
      </c>
      <c r="K244" s="24"/>
      <c r="L244" s="35" t="s">
        <v>1352</v>
      </c>
      <c r="M244" s="24" t="str">
        <f t="shared" si="7"/>
        <v xml:space="preserve">333 345 1982  </v>
      </c>
      <c r="N244" s="45" t="s">
        <v>1066</v>
      </c>
      <c r="O244" s="46"/>
      <c r="P244" s="47"/>
      <c r="Q244" s="48"/>
      <c r="R244" s="49"/>
      <c r="S244" s="50" t="s">
        <v>1069</v>
      </c>
      <c r="T244" s="24" t="s">
        <v>1068</v>
      </c>
    </row>
    <row r="245" spans="1:20" s="36" customFormat="1" ht="38.25" x14ac:dyDescent="0.25">
      <c r="B245" s="37">
        <v>242</v>
      </c>
      <c r="C245" s="38">
        <v>41438</v>
      </c>
      <c r="D245" s="24" t="s">
        <v>2</v>
      </c>
      <c r="E245" s="24" t="s">
        <v>8334</v>
      </c>
      <c r="F245" s="24" t="s">
        <v>1072</v>
      </c>
      <c r="G245" s="41" t="s">
        <v>1074</v>
      </c>
      <c r="H245" s="42" t="str">
        <f t="shared" si="6"/>
        <v>VENUSTIANO CARRANZA # 358 ALTOS,  COLONIA: EMILIANO ZAPATA, C.P. 48380, LOCALIDAD: PUERTO VALLARTA, JALISCO</v>
      </c>
      <c r="I245" s="43" t="s">
        <v>1857</v>
      </c>
      <c r="J245" s="44" t="s">
        <v>1389</v>
      </c>
      <c r="K245" s="24">
        <v>48380</v>
      </c>
      <c r="L245" s="35" t="s">
        <v>1349</v>
      </c>
      <c r="M245" s="24" t="str">
        <f t="shared" si="7"/>
        <v xml:space="preserve">044 322 889 6168  </v>
      </c>
      <c r="N245" s="45" t="s">
        <v>1070</v>
      </c>
      <c r="O245" s="46"/>
      <c r="P245" s="47"/>
      <c r="Q245" s="48"/>
      <c r="R245" s="49"/>
      <c r="S245" s="50" t="s">
        <v>1071</v>
      </c>
      <c r="T245" s="24" t="s">
        <v>1073</v>
      </c>
    </row>
    <row r="246" spans="1:20" s="36" customFormat="1" ht="44.25" customHeight="1" x14ac:dyDescent="0.25">
      <c r="B246" s="37">
        <v>243</v>
      </c>
      <c r="C246" s="38">
        <v>41438</v>
      </c>
      <c r="D246" s="24" t="s">
        <v>2</v>
      </c>
      <c r="E246" s="24" t="s">
        <v>8334</v>
      </c>
      <c r="F246" s="24" t="s">
        <v>1078</v>
      </c>
      <c r="G246" s="41" t="s">
        <v>1075</v>
      </c>
      <c r="H246" s="42" t="str">
        <f t="shared" si="6"/>
        <v>AV. LAPIZLAZULI # 2477 INT. 5,  COLONIA: BOSQUES DE LA VICTORIA, C.P. , LOCALIDAD: GUADALAJARA, JALISCO</v>
      </c>
      <c r="I246" s="43" t="s">
        <v>1858</v>
      </c>
      <c r="J246" s="44" t="s">
        <v>1456</v>
      </c>
      <c r="K246" s="24"/>
      <c r="L246" s="35" t="s">
        <v>1352</v>
      </c>
      <c r="M246" s="24" t="str">
        <f t="shared" si="7"/>
        <v xml:space="preserve">333 632 9640  </v>
      </c>
      <c r="N246" s="45" t="s">
        <v>1076</v>
      </c>
      <c r="O246" s="46"/>
      <c r="P246" s="47"/>
      <c r="Q246" s="48"/>
      <c r="R246" s="49"/>
      <c r="S246" s="50" t="s">
        <v>1077</v>
      </c>
      <c r="T246" s="24" t="s">
        <v>1079</v>
      </c>
    </row>
    <row r="247" spans="1:20" s="36" customFormat="1" ht="42" customHeight="1" x14ac:dyDescent="0.25">
      <c r="A247" s="121"/>
      <c r="B247" s="37">
        <v>244</v>
      </c>
      <c r="C247" s="38">
        <v>41438</v>
      </c>
      <c r="D247" s="24" t="s">
        <v>3548</v>
      </c>
      <c r="E247" s="24" t="s">
        <v>8335</v>
      </c>
      <c r="F247" s="24" t="s">
        <v>1081</v>
      </c>
      <c r="G247" s="41" t="s">
        <v>1080</v>
      </c>
      <c r="H247" s="42" t="str">
        <f t="shared" si="6"/>
        <v>CONSTITUCION ORIENTE # 272,  COLONIA: HACIENDA REAL, C.P. , LOCALIDAD: TLAJOMULCO DE ZUÑIGA, JALISCO</v>
      </c>
      <c r="I247" s="43" t="s">
        <v>1859</v>
      </c>
      <c r="J247" s="44" t="s">
        <v>1860</v>
      </c>
      <c r="K247" s="24"/>
      <c r="L247" s="35" t="s">
        <v>1861</v>
      </c>
      <c r="M247" s="24" t="str">
        <f t="shared" si="7"/>
        <v xml:space="preserve">331 368 0002 Y (01 33) 37 981 150   </v>
      </c>
      <c r="N247" s="45" t="s">
        <v>8035</v>
      </c>
      <c r="O247" s="46"/>
      <c r="P247" s="47"/>
      <c r="Q247" s="48"/>
      <c r="R247" s="49"/>
      <c r="S247" s="50" t="s">
        <v>1094</v>
      </c>
      <c r="T247" s="24"/>
    </row>
    <row r="248" spans="1:20" s="36" customFormat="1" ht="38.25" x14ac:dyDescent="0.25">
      <c r="B248" s="37">
        <v>245</v>
      </c>
      <c r="C248" s="38">
        <v>41438</v>
      </c>
      <c r="D248" s="24" t="s">
        <v>2</v>
      </c>
      <c r="E248" s="24" t="s">
        <v>8335</v>
      </c>
      <c r="F248" s="24" t="s">
        <v>1084</v>
      </c>
      <c r="G248" s="41" t="s">
        <v>1082</v>
      </c>
      <c r="H248" s="42" t="str">
        <f t="shared" si="6"/>
        <v>RUIZ DE ALARCON # 119,  COLONIA: LAFAYETTE, C.P. , LOCALIDAD: GUADALAJARA, JALISCO</v>
      </c>
      <c r="I248" s="43" t="s">
        <v>1862</v>
      </c>
      <c r="J248" s="44" t="s">
        <v>1863</v>
      </c>
      <c r="K248" s="24"/>
      <c r="L248" s="35" t="s">
        <v>1352</v>
      </c>
      <c r="M248" s="24" t="str">
        <f t="shared" si="7"/>
        <v xml:space="preserve">331 120 2717  </v>
      </c>
      <c r="N248" s="45" t="s">
        <v>1083</v>
      </c>
      <c r="O248" s="46"/>
      <c r="P248" s="47"/>
      <c r="Q248" s="48"/>
      <c r="R248" s="49"/>
      <c r="S248" s="50" t="s">
        <v>1297</v>
      </c>
      <c r="T248" s="24"/>
    </row>
    <row r="249" spans="1:20" s="36" customFormat="1" ht="47.25" customHeight="1" x14ac:dyDescent="0.25">
      <c r="B249" s="37">
        <v>246</v>
      </c>
      <c r="C249" s="38">
        <v>41438</v>
      </c>
      <c r="D249" s="24" t="s">
        <v>2</v>
      </c>
      <c r="E249" s="24" t="s">
        <v>8335</v>
      </c>
      <c r="F249" s="24" t="s">
        <v>1096</v>
      </c>
      <c r="G249" s="41" t="s">
        <v>1095</v>
      </c>
      <c r="H249" s="42" t="str">
        <f t="shared" si="6"/>
        <v>FRANCISCO VILLA # 424 LOCAL C,  COLONIA: LAZARO CARDENAS, C.P. , LOCALIDAD: PUERTO VALLARTA, JALISCO</v>
      </c>
      <c r="I249" s="43" t="s">
        <v>1864</v>
      </c>
      <c r="J249" s="44" t="s">
        <v>1375</v>
      </c>
      <c r="K249" s="24"/>
      <c r="L249" s="35" t="s">
        <v>1349</v>
      </c>
      <c r="M249" s="24" t="s">
        <v>11987</v>
      </c>
      <c r="N249" s="24">
        <v>3222241998</v>
      </c>
      <c r="O249" s="24">
        <v>3222244429</v>
      </c>
      <c r="P249" s="47"/>
      <c r="Q249" s="48" t="s">
        <v>11988</v>
      </c>
      <c r="R249" s="26" t="s">
        <v>11989</v>
      </c>
      <c r="S249" s="50" t="s">
        <v>11990</v>
      </c>
      <c r="T249" s="24"/>
    </row>
    <row r="250" spans="1:20" s="36" customFormat="1" ht="62.25" customHeight="1" x14ac:dyDescent="0.25">
      <c r="A250" s="121"/>
      <c r="B250" s="37">
        <v>247</v>
      </c>
      <c r="C250" s="38">
        <v>41438</v>
      </c>
      <c r="D250" s="24" t="s">
        <v>2</v>
      </c>
      <c r="E250" s="24" t="s">
        <v>8334</v>
      </c>
      <c r="F250" s="24" t="s">
        <v>1100</v>
      </c>
      <c r="G250" s="41" t="s">
        <v>1097</v>
      </c>
      <c r="H250" s="42" t="str">
        <f t="shared" si="6"/>
        <v>CARRETERA FEDERAL 200 PUERTO VALLARTA-TEPIC # 140 INT. 45,  COLONIA: TERRALTA II, BUCERIAS, C.P. , LOCALIDAD: BAHIA DE BANDERAS, NAYARIT</v>
      </c>
      <c r="I250" s="43" t="s">
        <v>1865</v>
      </c>
      <c r="J250" s="44" t="s">
        <v>1866</v>
      </c>
      <c r="K250" s="24"/>
      <c r="L250" s="35" t="s">
        <v>1382</v>
      </c>
      <c r="M250" s="24" t="str">
        <f t="shared" ref="M250:M287" si="8">CONCATENATE(N250,"  ",O250)</f>
        <v xml:space="preserve">322 224 5141 
322 224 5061  </v>
      </c>
      <c r="N250" s="45" t="s">
        <v>1098</v>
      </c>
      <c r="O250" s="46"/>
      <c r="P250" s="47"/>
      <c r="Q250" s="48"/>
      <c r="R250" s="49"/>
      <c r="S250" s="50" t="s">
        <v>1099</v>
      </c>
      <c r="T250" s="24" t="s">
        <v>1101</v>
      </c>
    </row>
    <row r="251" spans="1:20" s="36" customFormat="1" ht="64.5" customHeight="1" x14ac:dyDescent="0.25">
      <c r="B251" s="37">
        <v>248</v>
      </c>
      <c r="C251" s="38">
        <v>41438</v>
      </c>
      <c r="D251" s="24" t="s">
        <v>2</v>
      </c>
      <c r="E251" s="24" t="s">
        <v>8335</v>
      </c>
      <c r="F251" s="24" t="s">
        <v>1105</v>
      </c>
      <c r="G251" s="41" t="s">
        <v>1102</v>
      </c>
      <c r="H251" s="42" t="str">
        <f t="shared" si="6"/>
        <v>PRIMERA CONSTITUCION # 619,  COLONIA: MORELOS I, C.P. , LOCALIDAD: AGUASCALIENTES, AGS</v>
      </c>
      <c r="I251" s="43" t="s">
        <v>1867</v>
      </c>
      <c r="J251" s="44" t="s">
        <v>1868</v>
      </c>
      <c r="K251" s="24"/>
      <c r="L251" s="35" t="s">
        <v>1436</v>
      </c>
      <c r="M251" s="24" t="str">
        <f t="shared" si="8"/>
        <v xml:space="preserve">449 918 9115  </v>
      </c>
      <c r="N251" s="45" t="s">
        <v>1103</v>
      </c>
      <c r="O251" s="46"/>
      <c r="P251" s="47"/>
      <c r="Q251" s="48"/>
      <c r="R251" s="49"/>
      <c r="S251" s="50" t="s">
        <v>1104</v>
      </c>
      <c r="T251" s="24"/>
    </row>
    <row r="252" spans="1:20" s="36" customFormat="1" ht="29.25" customHeight="1" x14ac:dyDescent="0.25">
      <c r="B252" s="37">
        <v>249</v>
      </c>
      <c r="C252" s="38">
        <v>41438</v>
      </c>
      <c r="D252" s="24" t="s">
        <v>2</v>
      </c>
      <c r="E252" s="24" t="s">
        <v>8335</v>
      </c>
      <c r="F252" s="24" t="s">
        <v>1109</v>
      </c>
      <c r="G252" s="41" t="s">
        <v>1106</v>
      </c>
      <c r="H252" s="42" t="str">
        <f t="shared" si="6"/>
        <v>GENARO ALCALA # 47,  COLONIA: CENTRO, C.P. , LOCALIDAD: SAN MIGUEL EL ALTO, JALISCO</v>
      </c>
      <c r="I252" s="43" t="s">
        <v>1869</v>
      </c>
      <c r="J252" s="44" t="s">
        <v>1374</v>
      </c>
      <c r="K252" s="24"/>
      <c r="L252" s="35" t="s">
        <v>1870</v>
      </c>
      <c r="M252" s="24" t="str">
        <f t="shared" si="8"/>
        <v xml:space="preserve">347 788 4705  </v>
      </c>
      <c r="N252" s="45" t="s">
        <v>1107</v>
      </c>
      <c r="O252" s="46"/>
      <c r="P252" s="47"/>
      <c r="Q252" s="48"/>
      <c r="R252" s="49"/>
      <c r="S252" s="50" t="s">
        <v>1108</v>
      </c>
      <c r="T252" s="24"/>
    </row>
    <row r="253" spans="1:20" s="36" customFormat="1" ht="45.75" customHeight="1" x14ac:dyDescent="0.25">
      <c r="A253" s="121"/>
      <c r="B253" s="37">
        <v>250</v>
      </c>
      <c r="C253" s="38">
        <v>41438</v>
      </c>
      <c r="D253" s="24" t="s">
        <v>2</v>
      </c>
      <c r="E253" s="24" t="s">
        <v>8335</v>
      </c>
      <c r="F253" s="24" t="s">
        <v>1112</v>
      </c>
      <c r="G253" s="41" t="s">
        <v>1110</v>
      </c>
      <c r="H253" s="42" t="str">
        <f t="shared" si="6"/>
        <v>AV. MEXICO #139,  COLONIA: LAS MOJONERAS, C.P. 48290, LOCALIDAD: PUERTO VALLARTA, JALISCO</v>
      </c>
      <c r="I253" s="43" t="s">
        <v>5968</v>
      </c>
      <c r="J253" s="44" t="s">
        <v>2468</v>
      </c>
      <c r="K253" s="24" t="s">
        <v>2456</v>
      </c>
      <c r="L253" s="35" t="s">
        <v>1349</v>
      </c>
      <c r="M253" s="24" t="str">
        <f t="shared" si="8"/>
        <v>322 293 3726  322 1808839</v>
      </c>
      <c r="N253" s="45" t="s">
        <v>1111</v>
      </c>
      <c r="O253" s="46" t="s">
        <v>6104</v>
      </c>
      <c r="P253" s="47"/>
      <c r="Q253" s="48" t="s">
        <v>6105</v>
      </c>
      <c r="R253" s="49" t="s">
        <v>6106</v>
      </c>
      <c r="S253" s="50" t="s">
        <v>5969</v>
      </c>
      <c r="T253" s="24"/>
    </row>
    <row r="254" spans="1:20" s="36" customFormat="1" ht="25.5" x14ac:dyDescent="0.25">
      <c r="B254" s="37">
        <v>251</v>
      </c>
      <c r="C254" s="38">
        <v>41438</v>
      </c>
      <c r="D254" s="24" t="s">
        <v>2</v>
      </c>
      <c r="E254" s="24" t="s">
        <v>8334</v>
      </c>
      <c r="F254" s="24" t="s">
        <v>1116</v>
      </c>
      <c r="G254" s="41" t="s">
        <v>1113</v>
      </c>
      <c r="H254" s="42" t="str">
        <f t="shared" si="6"/>
        <v>1 DE ABRIL S/N,  COLONIA: CENTRO, C.P. , LOCALIDAD: EL TUITO, JALISCO</v>
      </c>
      <c r="I254" s="43" t="s">
        <v>1871</v>
      </c>
      <c r="J254" s="44" t="s">
        <v>1374</v>
      </c>
      <c r="K254" s="24"/>
      <c r="L254" s="35" t="s">
        <v>1872</v>
      </c>
      <c r="M254" s="24" t="str">
        <f t="shared" si="8"/>
        <v xml:space="preserve">322 269 0329  </v>
      </c>
      <c r="N254" s="45" t="s">
        <v>1114</v>
      </c>
      <c r="O254" s="46"/>
      <c r="P254" s="47"/>
      <c r="Q254" s="48"/>
      <c r="R254" s="49"/>
      <c r="S254" s="50" t="s">
        <v>1115</v>
      </c>
      <c r="T254" s="24" t="s">
        <v>1117</v>
      </c>
    </row>
    <row r="255" spans="1:20" s="36" customFormat="1" ht="38.25" x14ac:dyDescent="0.25">
      <c r="B255" s="37">
        <v>252</v>
      </c>
      <c r="C255" s="38">
        <v>41438</v>
      </c>
      <c r="D255" s="24" t="s">
        <v>2</v>
      </c>
      <c r="E255" s="24" t="s">
        <v>8335</v>
      </c>
      <c r="F255" s="24" t="s">
        <v>1121</v>
      </c>
      <c r="G255" s="41" t="s">
        <v>1118</v>
      </c>
      <c r="H255" s="42" t="str">
        <f t="shared" si="6"/>
        <v>AV. TERRANOVA # 288 INT. 104,  COLONIA: CIRCUNVALACION VALLARTA, C.P. , LOCALIDAD: GUADALAJARA, JALISCO</v>
      </c>
      <c r="I255" s="43" t="s">
        <v>1873</v>
      </c>
      <c r="J255" s="44" t="s">
        <v>1874</v>
      </c>
      <c r="K255" s="24"/>
      <c r="L255" s="35" t="s">
        <v>1352</v>
      </c>
      <c r="M255" s="24" t="str">
        <f t="shared" si="8"/>
        <v xml:space="preserve">331 593 1091
333 642 3571  </v>
      </c>
      <c r="N255" s="45" t="s">
        <v>1119</v>
      </c>
      <c r="O255" s="46"/>
      <c r="P255" s="47"/>
      <c r="Q255" s="48"/>
      <c r="R255" s="49"/>
      <c r="S255" s="50" t="s">
        <v>1120</v>
      </c>
      <c r="T255" s="24"/>
    </row>
    <row r="256" spans="1:20" s="36" customFormat="1" ht="38.25" x14ac:dyDescent="0.25">
      <c r="A256" s="121"/>
      <c r="B256" s="37">
        <v>253</v>
      </c>
      <c r="C256" s="38">
        <v>41438</v>
      </c>
      <c r="D256" s="24" t="s">
        <v>2</v>
      </c>
      <c r="E256" s="24" t="s">
        <v>8334</v>
      </c>
      <c r="F256" s="24" t="s">
        <v>1127</v>
      </c>
      <c r="G256" s="41" t="s">
        <v>1124</v>
      </c>
      <c r="H256" s="42" t="str">
        <f t="shared" si="6"/>
        <v>ALDAMA #119 INT. 14,  COLONIA: SANTA ANITA, C.P. , LOCALIDAD: TLAQUEPAQUE, JALISCO</v>
      </c>
      <c r="I256" s="43" t="s">
        <v>1875</v>
      </c>
      <c r="J256" s="44" t="s">
        <v>1876</v>
      </c>
      <c r="K256" s="24"/>
      <c r="L256" s="35" t="s">
        <v>1410</v>
      </c>
      <c r="M256" s="24" t="str">
        <f t="shared" si="8"/>
        <v xml:space="preserve">331 593 0916  </v>
      </c>
      <c r="N256" s="45" t="s">
        <v>1125</v>
      </c>
      <c r="O256" s="46"/>
      <c r="P256" s="47"/>
      <c r="Q256" s="48"/>
      <c r="R256" s="49"/>
      <c r="S256" s="50" t="s">
        <v>1126</v>
      </c>
      <c r="T256" s="24" t="s">
        <v>1128</v>
      </c>
    </row>
    <row r="257" spans="1:20" s="36" customFormat="1" ht="69.75" customHeight="1" x14ac:dyDescent="0.25">
      <c r="B257" s="37">
        <v>254</v>
      </c>
      <c r="C257" s="38">
        <v>41438</v>
      </c>
      <c r="D257" s="24" t="s">
        <v>2</v>
      </c>
      <c r="E257" s="24" t="s">
        <v>8335</v>
      </c>
      <c r="F257" s="24" t="s">
        <v>1131</v>
      </c>
      <c r="G257" s="41" t="s">
        <v>1129</v>
      </c>
      <c r="H257" s="42" t="str">
        <f t="shared" si="6"/>
        <v>AV. CIRCUNVALCION # 1832 INT. 2,  COLONIA: JARDINES DELL COUNTRY, C.P. , LOCALIDAD: GUADALAJARA, JALISCO</v>
      </c>
      <c r="I257" s="43" t="s">
        <v>1877</v>
      </c>
      <c r="J257" s="44" t="s">
        <v>1878</v>
      </c>
      <c r="K257" s="24"/>
      <c r="L257" s="35" t="s">
        <v>1352</v>
      </c>
      <c r="M257" s="24" t="str">
        <f t="shared" si="8"/>
        <v xml:space="preserve">333 824 9721  </v>
      </c>
      <c r="N257" s="45" t="s">
        <v>1130</v>
      </c>
      <c r="O257" s="46"/>
      <c r="P257" s="47"/>
      <c r="Q257" s="48"/>
      <c r="R257" s="49"/>
      <c r="S257" s="50" t="s">
        <v>1132</v>
      </c>
      <c r="T257" s="24"/>
    </row>
    <row r="258" spans="1:20" s="36" customFormat="1" ht="25.5" x14ac:dyDescent="0.25">
      <c r="B258" s="37">
        <v>255</v>
      </c>
      <c r="C258" s="38">
        <v>41438</v>
      </c>
      <c r="D258" s="24" t="s">
        <v>2</v>
      </c>
      <c r="E258" s="24" t="s">
        <v>8335</v>
      </c>
      <c r="F258" s="24" t="s">
        <v>1136</v>
      </c>
      <c r="G258" s="41" t="s">
        <v>1133</v>
      </c>
      <c r="H258" s="42" t="str">
        <f t="shared" si="6"/>
        <v>PINO SUAREZ # 234 INT. A,  COLONIA: BATAN, C.P. , LOCALIDAD: ZAPOPAN, JALISCO</v>
      </c>
      <c r="I258" s="43" t="s">
        <v>1879</v>
      </c>
      <c r="J258" s="44" t="s">
        <v>1880</v>
      </c>
      <c r="K258" s="24"/>
      <c r="L258" s="35" t="s">
        <v>1366</v>
      </c>
      <c r="M258" s="24" t="str">
        <f t="shared" si="8"/>
        <v xml:space="preserve">331 369 9478  </v>
      </c>
      <c r="N258" s="45" t="s">
        <v>1134</v>
      </c>
      <c r="O258" s="46"/>
      <c r="P258" s="47"/>
      <c r="Q258" s="48"/>
      <c r="R258" s="49"/>
      <c r="S258" s="50" t="s">
        <v>1135</v>
      </c>
      <c r="T258" s="24"/>
    </row>
    <row r="259" spans="1:20" s="36" customFormat="1" ht="38.25" x14ac:dyDescent="0.25">
      <c r="A259" s="121"/>
      <c r="B259" s="37">
        <v>256</v>
      </c>
      <c r="C259" s="38">
        <v>41438</v>
      </c>
      <c r="D259" s="24" t="s">
        <v>2</v>
      </c>
      <c r="E259" s="24" t="s">
        <v>8335</v>
      </c>
      <c r="F259" s="24" t="s">
        <v>1140</v>
      </c>
      <c r="G259" s="41" t="s">
        <v>1137</v>
      </c>
      <c r="H259" s="42" t="str">
        <f t="shared" si="6"/>
        <v>PINO # 1357,  COLONIA: TEPOPOTE OESTE, C.P. , LOCALIDAD: GUADALAJARA, JALISCO</v>
      </c>
      <c r="I259" s="43" t="s">
        <v>1881</v>
      </c>
      <c r="J259" s="44" t="s">
        <v>1882</v>
      </c>
      <c r="K259" s="24"/>
      <c r="L259" s="35" t="s">
        <v>1352</v>
      </c>
      <c r="M259" s="24" t="str">
        <f t="shared" si="8"/>
        <v xml:space="preserve">333 720 4941  </v>
      </c>
      <c r="N259" s="45" t="s">
        <v>1138</v>
      </c>
      <c r="O259" s="46"/>
      <c r="P259" s="47"/>
      <c r="Q259" s="48"/>
      <c r="R259" s="49"/>
      <c r="S259" s="50" t="s">
        <v>1139</v>
      </c>
      <c r="T259" s="24"/>
    </row>
    <row r="260" spans="1:20" s="36" customFormat="1" ht="38.25" customHeight="1" x14ac:dyDescent="0.25">
      <c r="B260" s="37">
        <v>257</v>
      </c>
      <c r="C260" s="38">
        <v>41438</v>
      </c>
      <c r="D260" s="24" t="s">
        <v>2</v>
      </c>
      <c r="E260" s="24" t="s">
        <v>8334</v>
      </c>
      <c r="F260" s="24" t="s">
        <v>1144</v>
      </c>
      <c r="G260" s="41" t="s">
        <v>1141</v>
      </c>
      <c r="H260" s="42" t="str">
        <f t="shared" ref="H260:H274" si="9">CONCATENATE(I260,",  COLONIA: ",J260,", C.P. ",K260,", LOCALIDAD: ",L260)</f>
        <v>CALZADA DE TALALPNA # 1929 INT. A,  COLONIA: PARQUE SAN ANDRES, C.P. , LOCALIDAD: COYOACAN, MEXICO, D.F.</v>
      </c>
      <c r="I260" s="43" t="s">
        <v>1883</v>
      </c>
      <c r="J260" s="44" t="s">
        <v>1884</v>
      </c>
      <c r="K260" s="24"/>
      <c r="L260" s="35" t="s">
        <v>1885</v>
      </c>
      <c r="M260" s="24" t="str">
        <f t="shared" si="8"/>
        <v xml:space="preserve">322 222 8190  </v>
      </c>
      <c r="N260" s="45" t="s">
        <v>1142</v>
      </c>
      <c r="O260" s="46"/>
      <c r="P260" s="47"/>
      <c r="Q260" s="48"/>
      <c r="R260" s="49"/>
      <c r="S260" s="50" t="s">
        <v>1143</v>
      </c>
      <c r="T260" s="24" t="s">
        <v>1145</v>
      </c>
    </row>
    <row r="261" spans="1:20" s="36" customFormat="1" ht="34.5" customHeight="1" x14ac:dyDescent="0.25">
      <c r="B261" s="37">
        <v>258</v>
      </c>
      <c r="C261" s="38">
        <v>41438</v>
      </c>
      <c r="D261" s="24" t="s">
        <v>2</v>
      </c>
      <c r="E261" s="24" t="s">
        <v>8334</v>
      </c>
      <c r="F261" s="24" t="s">
        <v>1149</v>
      </c>
      <c r="G261" s="41" t="s">
        <v>1146</v>
      </c>
      <c r="H261" s="42" t="str">
        <f t="shared" si="9"/>
        <v>ALEJANDRINA # 937,  COLONIA: EL RETIRO, C.P. , LOCALIDAD: GUADALAJARA, JALISCO</v>
      </c>
      <c r="I261" s="43" t="s">
        <v>1886</v>
      </c>
      <c r="J261" s="44" t="s">
        <v>1355</v>
      </c>
      <c r="K261" s="24"/>
      <c r="L261" s="35" t="s">
        <v>1352</v>
      </c>
      <c r="M261" s="24" t="str">
        <f t="shared" si="8"/>
        <v xml:space="preserve">331 520 2097  </v>
      </c>
      <c r="N261" s="45" t="s">
        <v>1147</v>
      </c>
      <c r="O261" s="46"/>
      <c r="P261" s="47"/>
      <c r="Q261" s="48"/>
      <c r="R261" s="49"/>
      <c r="S261" s="50" t="s">
        <v>1148</v>
      </c>
      <c r="T261" s="24" t="s">
        <v>1150</v>
      </c>
    </row>
    <row r="262" spans="1:20" s="36" customFormat="1" ht="25.5" x14ac:dyDescent="0.25">
      <c r="A262" s="121"/>
      <c r="B262" s="37">
        <v>259</v>
      </c>
      <c r="C262" s="38">
        <v>41438</v>
      </c>
      <c r="D262" s="24" t="s">
        <v>2</v>
      </c>
      <c r="E262" s="24" t="s">
        <v>8335</v>
      </c>
      <c r="F262" s="24" t="s">
        <v>1154</v>
      </c>
      <c r="G262" s="41" t="s">
        <v>1151</v>
      </c>
      <c r="H262" s="42" t="str">
        <f t="shared" si="9"/>
        <v>PINO SUAREZ # 234 INT. A,  COLONIA: JAZMINES BATAN, C.P. , LOCALIDAD: ZAPOPAN, JALISCO</v>
      </c>
      <c r="I262" s="43" t="s">
        <v>1879</v>
      </c>
      <c r="J262" s="44" t="s">
        <v>1887</v>
      </c>
      <c r="K262" s="24"/>
      <c r="L262" s="35" t="s">
        <v>1366</v>
      </c>
      <c r="M262" s="24" t="str">
        <f t="shared" si="8"/>
        <v xml:space="preserve">333 471 4617  </v>
      </c>
      <c r="N262" s="45" t="s">
        <v>1153</v>
      </c>
      <c r="O262" s="46"/>
      <c r="P262" s="47"/>
      <c r="Q262" s="48"/>
      <c r="R262" s="49"/>
      <c r="S262" s="50" t="s">
        <v>1152</v>
      </c>
      <c r="T262" s="24"/>
    </row>
    <row r="263" spans="1:20" s="36" customFormat="1" ht="71.25" customHeight="1" x14ac:dyDescent="0.25">
      <c r="B263" s="37">
        <v>260</v>
      </c>
      <c r="C263" s="38">
        <v>41438</v>
      </c>
      <c r="D263" s="24" t="s">
        <v>2</v>
      </c>
      <c r="E263" s="24" t="s">
        <v>8335</v>
      </c>
      <c r="F263" s="24" t="s">
        <v>1157</v>
      </c>
      <c r="G263" s="41" t="s">
        <v>1155</v>
      </c>
      <c r="H263" s="42" t="str">
        <f t="shared" si="9"/>
        <v>AV. LOPEZ MATEOS # 2077 LOCAL 15 Y 16,  COLONIA: CHAPALITA, C.P. , LOCALIDAD: GUADALAJARA, JALISCO</v>
      </c>
      <c r="I263" s="43" t="s">
        <v>1888</v>
      </c>
      <c r="J263" s="44" t="s">
        <v>1380</v>
      </c>
      <c r="K263" s="24"/>
      <c r="L263" s="35" t="s">
        <v>1352</v>
      </c>
      <c r="M263" s="24" t="str">
        <f t="shared" si="8"/>
        <v xml:space="preserve">333 121 5227  </v>
      </c>
      <c r="N263" s="45" t="s">
        <v>1156</v>
      </c>
      <c r="O263" s="46"/>
      <c r="P263" s="47"/>
      <c r="Q263" s="48"/>
      <c r="R263" s="49"/>
      <c r="S263" s="50" t="s">
        <v>1158</v>
      </c>
      <c r="T263" s="24"/>
    </row>
    <row r="264" spans="1:20" s="36" customFormat="1" ht="42.75" customHeight="1" x14ac:dyDescent="0.25">
      <c r="B264" s="37">
        <v>261</v>
      </c>
      <c r="C264" s="38">
        <v>41438</v>
      </c>
      <c r="D264" s="24" t="s">
        <v>2</v>
      </c>
      <c r="E264" s="24" t="s">
        <v>8335</v>
      </c>
      <c r="F264" s="24" t="s">
        <v>1162</v>
      </c>
      <c r="G264" s="41" t="s">
        <v>1159</v>
      </c>
      <c r="H264" s="42" t="str">
        <f t="shared" si="9"/>
        <v>ALEJANDRINA # 939,  COLONIA: EL RETIRO, C.P. , LOCALIDAD: GUADALAJARA, JALISCO</v>
      </c>
      <c r="I264" s="43" t="s">
        <v>1889</v>
      </c>
      <c r="J264" s="44" t="s">
        <v>1355</v>
      </c>
      <c r="K264" s="24"/>
      <c r="L264" s="35" t="s">
        <v>1352</v>
      </c>
      <c r="M264" s="24" t="str">
        <f t="shared" si="8"/>
        <v xml:space="preserve">333 814 4836  </v>
      </c>
      <c r="N264" s="45" t="s">
        <v>1160</v>
      </c>
      <c r="O264" s="46"/>
      <c r="P264" s="47"/>
      <c r="Q264" s="48"/>
      <c r="R264" s="49"/>
      <c r="S264" s="50" t="s">
        <v>1161</v>
      </c>
      <c r="T264" s="24"/>
    </row>
    <row r="265" spans="1:20" s="36" customFormat="1" ht="57" customHeight="1" x14ac:dyDescent="0.25">
      <c r="A265" s="121"/>
      <c r="B265" s="37">
        <v>262</v>
      </c>
      <c r="C265" s="38">
        <v>41438</v>
      </c>
      <c r="D265" s="24" t="s">
        <v>2</v>
      </c>
      <c r="E265" s="24" t="s">
        <v>8335</v>
      </c>
      <c r="F265" s="24" t="s">
        <v>1166</v>
      </c>
      <c r="G265" s="41" t="s">
        <v>1163</v>
      </c>
      <c r="H265" s="42" t="str">
        <f t="shared" si="9"/>
        <v>AV. LA PAZ # 2572,  COLONIA: ARCOS VALLARTA, C.P. , LOCALIDAD: GUADALAJARA, JALISCO</v>
      </c>
      <c r="I265" s="43" t="s">
        <v>1890</v>
      </c>
      <c r="J265" s="44" t="s">
        <v>1409</v>
      </c>
      <c r="K265" s="24"/>
      <c r="L265" s="35" t="s">
        <v>1352</v>
      </c>
      <c r="M265" s="24" t="str">
        <f t="shared" si="8"/>
        <v xml:space="preserve">333 615 2915
333 615 5628  </v>
      </c>
      <c r="N265" s="45" t="s">
        <v>1164</v>
      </c>
      <c r="O265" s="46"/>
      <c r="P265" s="47"/>
      <c r="Q265" s="48"/>
      <c r="R265" s="49"/>
      <c r="S265" s="50" t="s">
        <v>1165</v>
      </c>
      <c r="T265" s="24"/>
    </row>
    <row r="266" spans="1:20" s="36" customFormat="1" ht="96.75" customHeight="1" x14ac:dyDescent="0.25">
      <c r="B266" s="37">
        <v>263</v>
      </c>
      <c r="C266" s="38">
        <v>41438</v>
      </c>
      <c r="D266" s="24" t="s">
        <v>2</v>
      </c>
      <c r="E266" s="24" t="s">
        <v>8335</v>
      </c>
      <c r="F266" s="24" t="s">
        <v>1170</v>
      </c>
      <c r="G266" s="41" t="s">
        <v>1167</v>
      </c>
      <c r="H266" s="42" t="str">
        <f t="shared" si="9"/>
        <v>CIRCUITO DEL SOL PONIENTE ANIMAS # 3905 OFICINA 202,  COLONIA: NUEVO AMANECER LAS ANIMAS, C.P. , LOCALIDAD: PUEBLA, PUEBLA</v>
      </c>
      <c r="I266" s="43" t="s">
        <v>1891</v>
      </c>
      <c r="J266" s="44" t="s">
        <v>1892</v>
      </c>
      <c r="K266" s="24"/>
      <c r="L266" s="35" t="s">
        <v>1454</v>
      </c>
      <c r="M266" s="24" t="str">
        <f t="shared" si="8"/>
        <v xml:space="preserve">222 404 3206  </v>
      </c>
      <c r="N266" s="45" t="s">
        <v>1168</v>
      </c>
      <c r="O266" s="46"/>
      <c r="P266" s="47"/>
      <c r="Q266" s="48"/>
      <c r="R266" s="49"/>
      <c r="S266" s="50" t="s">
        <v>1169</v>
      </c>
      <c r="T266" s="24"/>
    </row>
    <row r="267" spans="1:20" s="36" customFormat="1" ht="51" x14ac:dyDescent="0.25">
      <c r="B267" s="37">
        <v>264</v>
      </c>
      <c r="C267" s="38">
        <v>41438</v>
      </c>
      <c r="D267" s="24" t="s">
        <v>2</v>
      </c>
      <c r="E267" s="24" t="s">
        <v>8335</v>
      </c>
      <c r="F267" s="24" t="s">
        <v>1172</v>
      </c>
      <c r="G267" s="41" t="s">
        <v>1226</v>
      </c>
      <c r="H267" s="42" t="str">
        <f t="shared" si="9"/>
        <v>5 DE FEBRERO 28,  COLONIA: SAN JUAN DE ABAJO, C.P. , LOCALIDAD: SAN JUAN DE ABAJO, NAYARIT</v>
      </c>
      <c r="I267" s="43" t="s">
        <v>1893</v>
      </c>
      <c r="J267" s="44" t="s">
        <v>1640</v>
      </c>
      <c r="K267" s="24"/>
      <c r="L267" s="35" t="s">
        <v>1894</v>
      </c>
      <c r="M267" s="24" t="str">
        <f t="shared" si="8"/>
        <v xml:space="preserve">329 295 9004  </v>
      </c>
      <c r="N267" s="45" t="s">
        <v>1171</v>
      </c>
      <c r="O267" s="46"/>
      <c r="P267" s="47"/>
      <c r="Q267" s="48"/>
      <c r="R267" s="49"/>
      <c r="S267" s="50" t="s">
        <v>2041</v>
      </c>
      <c r="T267" s="24"/>
    </row>
    <row r="268" spans="1:20" s="36" customFormat="1" ht="64.5" customHeight="1" x14ac:dyDescent="0.25">
      <c r="A268" s="121"/>
      <c r="B268" s="37">
        <v>265</v>
      </c>
      <c r="C268" s="38">
        <v>41438</v>
      </c>
      <c r="D268" s="24" t="s">
        <v>2</v>
      </c>
      <c r="E268" s="24" t="s">
        <v>8335</v>
      </c>
      <c r="F268" s="24" t="s">
        <v>1175</v>
      </c>
      <c r="G268" s="41" t="s">
        <v>1173</v>
      </c>
      <c r="H268" s="42" t="str">
        <f t="shared" si="9"/>
        <v>RIO ALAMO # 2700,  COLONIA: JARDINES DEL ROSARIO, C.P. , LOCALIDAD: GUADALAJARA, JALISCO</v>
      </c>
      <c r="I268" s="43" t="s">
        <v>1895</v>
      </c>
      <c r="J268" s="44" t="s">
        <v>1896</v>
      </c>
      <c r="K268" s="24"/>
      <c r="L268" s="35" t="s">
        <v>1352</v>
      </c>
      <c r="M268" s="24" t="str">
        <f t="shared" si="8"/>
        <v xml:space="preserve">333 659 0063
333 659 3909  </v>
      </c>
      <c r="N268" s="45" t="s">
        <v>1174</v>
      </c>
      <c r="O268" s="46"/>
      <c r="P268" s="47"/>
      <c r="Q268" s="48"/>
      <c r="R268" s="49"/>
      <c r="S268" s="50" t="s">
        <v>2194</v>
      </c>
      <c r="T268" s="24"/>
    </row>
    <row r="269" spans="1:20" s="36" customFormat="1" ht="39" customHeight="1" x14ac:dyDescent="0.25">
      <c r="B269" s="37">
        <v>266</v>
      </c>
      <c r="C269" s="38">
        <v>41438</v>
      </c>
      <c r="D269" s="24" t="s">
        <v>2</v>
      </c>
      <c r="E269" s="24" t="s">
        <v>8335</v>
      </c>
      <c r="F269" s="24" t="s">
        <v>1179</v>
      </c>
      <c r="G269" s="41" t="s">
        <v>1176</v>
      </c>
      <c r="H269" s="42" t="str">
        <f t="shared" si="9"/>
        <v>CORUÑA · 199 INT. 401.,  COLONIA: VIADUCTO PIEDAD, C.P. , LOCALIDAD: MEXICO, D.F.</v>
      </c>
      <c r="I269" s="43" t="s">
        <v>1897</v>
      </c>
      <c r="J269" s="44" t="s">
        <v>1539</v>
      </c>
      <c r="K269" s="24"/>
      <c r="L269" s="35" t="s">
        <v>1351</v>
      </c>
      <c r="M269" s="24" t="str">
        <f t="shared" si="8"/>
        <v xml:space="preserve">553 871 1788  </v>
      </c>
      <c r="N269" s="45" t="s">
        <v>1177</v>
      </c>
      <c r="O269" s="46"/>
      <c r="P269" s="47"/>
      <c r="Q269" s="48"/>
      <c r="R269" s="49"/>
      <c r="S269" s="50" t="s">
        <v>1178</v>
      </c>
      <c r="T269" s="24"/>
    </row>
    <row r="270" spans="1:20" s="36" customFormat="1" ht="96.75" customHeight="1" x14ac:dyDescent="0.25">
      <c r="B270" s="37">
        <v>267</v>
      </c>
      <c r="C270" s="38">
        <v>41438</v>
      </c>
      <c r="D270" s="24" t="s">
        <v>2</v>
      </c>
      <c r="E270" s="24" t="s">
        <v>8335</v>
      </c>
      <c r="F270" s="24" t="s">
        <v>1183</v>
      </c>
      <c r="G270" s="41" t="s">
        <v>1180</v>
      </c>
      <c r="H270" s="42" t="str">
        <f t="shared" si="9"/>
        <v>MARINA REAL # 627,  COLONIA: RESIDENCIAL ALBATROS, C.P. , LOCALIDAD: PUERTO VALLARTA, JALISCO</v>
      </c>
      <c r="I270" s="43" t="s">
        <v>1898</v>
      </c>
      <c r="J270" s="44" t="s">
        <v>1899</v>
      </c>
      <c r="K270" s="24"/>
      <c r="L270" s="35" t="s">
        <v>1349</v>
      </c>
      <c r="M270" s="24" t="str">
        <f t="shared" si="8"/>
        <v xml:space="preserve">322 225 3475  </v>
      </c>
      <c r="N270" s="45" t="s">
        <v>1181</v>
      </c>
      <c r="O270" s="46"/>
      <c r="P270" s="47"/>
      <c r="Q270" s="48"/>
      <c r="R270" s="49"/>
      <c r="S270" s="50" t="s">
        <v>1182</v>
      </c>
      <c r="T270" s="24"/>
    </row>
    <row r="271" spans="1:20" s="36" customFormat="1" ht="38.25" x14ac:dyDescent="0.25">
      <c r="A271" s="121"/>
      <c r="B271" s="37">
        <v>268</v>
      </c>
      <c r="C271" s="38">
        <v>41438</v>
      </c>
      <c r="D271" s="24" t="s">
        <v>2</v>
      </c>
      <c r="E271" s="24" t="s">
        <v>8334</v>
      </c>
      <c r="F271" s="24" t="s">
        <v>1187</v>
      </c>
      <c r="G271" s="41" t="s">
        <v>1184</v>
      </c>
      <c r="H271" s="42" t="str">
        <f t="shared" si="9"/>
        <v>AV. FCO. MEDINA ASCENCIO # 8122,  COLONIA: VILLA LAS FLORES, C.P. , LOCALIDAD: PUERTO VALLARTA, JALISCO</v>
      </c>
      <c r="I271" s="43" t="s">
        <v>1900</v>
      </c>
      <c r="J271" s="44" t="s">
        <v>1373</v>
      </c>
      <c r="K271" s="24"/>
      <c r="L271" s="35" t="s">
        <v>1349</v>
      </c>
      <c r="M271" s="24" t="str">
        <f t="shared" si="8"/>
        <v xml:space="preserve">322 294 1429
322 221 3724  </v>
      </c>
      <c r="N271" s="45" t="s">
        <v>1185</v>
      </c>
      <c r="O271" s="46"/>
      <c r="P271" s="47"/>
      <c r="Q271" s="48"/>
      <c r="R271" s="49"/>
      <c r="S271" s="50" t="s">
        <v>1186</v>
      </c>
      <c r="T271" s="24" t="s">
        <v>1188</v>
      </c>
    </row>
    <row r="272" spans="1:20" s="36" customFormat="1" ht="73.5" customHeight="1" x14ac:dyDescent="0.25">
      <c r="B272" s="37">
        <v>269</v>
      </c>
      <c r="C272" s="38">
        <v>41438</v>
      </c>
      <c r="D272" s="24" t="s">
        <v>2</v>
      </c>
      <c r="E272" s="24" t="s">
        <v>8334</v>
      </c>
      <c r="F272" s="24" t="s">
        <v>1192</v>
      </c>
      <c r="G272" s="41" t="s">
        <v>1189</v>
      </c>
      <c r="H272" s="42" t="str">
        <f t="shared" si="9"/>
        <v>ALAMEDA # 440,  COLONIA: COAPINOLE, C.P. 48333, LOCALIDAD: PUERTO VALLARTA, JALISCO</v>
      </c>
      <c r="I272" s="43" t="s">
        <v>1901</v>
      </c>
      <c r="J272" s="44" t="s">
        <v>1424</v>
      </c>
      <c r="K272" s="24">
        <v>48333</v>
      </c>
      <c r="L272" s="35" t="s">
        <v>1349</v>
      </c>
      <c r="M272" s="24" t="str">
        <f t="shared" si="8"/>
        <v xml:space="preserve">322 224 2609  </v>
      </c>
      <c r="N272" s="45" t="s">
        <v>1190</v>
      </c>
      <c r="O272" s="46"/>
      <c r="P272" s="47"/>
      <c r="Q272" s="48"/>
      <c r="R272" s="49"/>
      <c r="S272" s="50" t="s">
        <v>1191</v>
      </c>
      <c r="T272" s="24" t="s">
        <v>1193</v>
      </c>
    </row>
    <row r="273" spans="1:20" s="36" customFormat="1" ht="34.5" customHeight="1" x14ac:dyDescent="0.25">
      <c r="B273" s="37">
        <v>270</v>
      </c>
      <c r="C273" s="38">
        <v>41438</v>
      </c>
      <c r="D273" s="24" t="s">
        <v>2</v>
      </c>
      <c r="E273" s="24" t="s">
        <v>8334</v>
      </c>
      <c r="F273" s="24" t="s">
        <v>1197</v>
      </c>
      <c r="G273" s="41" t="s">
        <v>1194</v>
      </c>
      <c r="H273" s="42" t="str">
        <f t="shared" si="9"/>
        <v>RUBEN DARIO # 526,  COLONIA: PROVIDENCIA, C.P. , LOCALIDAD: GUADALAJARA, JALISCO</v>
      </c>
      <c r="I273" s="43" t="s">
        <v>1902</v>
      </c>
      <c r="J273" s="44" t="s">
        <v>1357</v>
      </c>
      <c r="K273" s="24"/>
      <c r="L273" s="35" t="s">
        <v>1352</v>
      </c>
      <c r="M273" s="24" t="str">
        <f t="shared" si="8"/>
        <v xml:space="preserve">333 343 2550  </v>
      </c>
      <c r="N273" s="45" t="s">
        <v>1195</v>
      </c>
      <c r="O273" s="46"/>
      <c r="P273" s="47"/>
      <c r="Q273" s="48"/>
      <c r="R273" s="49"/>
      <c r="S273" s="50" t="s">
        <v>1196</v>
      </c>
      <c r="T273" s="24" t="s">
        <v>1198</v>
      </c>
    </row>
    <row r="274" spans="1:20" s="36" customFormat="1" ht="82.5" customHeight="1" x14ac:dyDescent="0.25">
      <c r="A274" s="121"/>
      <c r="B274" s="37">
        <v>271</v>
      </c>
      <c r="C274" s="38">
        <v>41438</v>
      </c>
      <c r="D274" s="24" t="s">
        <v>2</v>
      </c>
      <c r="E274" s="24" t="s">
        <v>8335</v>
      </c>
      <c r="F274" s="24" t="s">
        <v>1200</v>
      </c>
      <c r="G274" s="41" t="s">
        <v>1199</v>
      </c>
      <c r="H274" s="42" t="str">
        <f t="shared" si="9"/>
        <v>PASEO DE LOS INSURGENTES # 1701,  COLONIA: GRANADA INFONAVIT, C.P. , LOCALIDAD: LEON, GUANAJUATO</v>
      </c>
      <c r="I274" s="43" t="s">
        <v>1903</v>
      </c>
      <c r="J274" s="44" t="s">
        <v>1904</v>
      </c>
      <c r="K274" s="24"/>
      <c r="L274" s="35" t="s">
        <v>1393</v>
      </c>
      <c r="M274" s="24" t="str">
        <f t="shared" si="8"/>
        <v>322 2090496  322 2090481</v>
      </c>
      <c r="N274" s="45" t="s">
        <v>8635</v>
      </c>
      <c r="O274" s="46" t="s">
        <v>8636</v>
      </c>
      <c r="P274" s="47"/>
      <c r="Q274" s="48" t="s">
        <v>8637</v>
      </c>
      <c r="R274" s="52" t="s">
        <v>8638</v>
      </c>
      <c r="S274" s="50" t="s">
        <v>8639</v>
      </c>
      <c r="T274" s="24"/>
    </row>
    <row r="275" spans="1:20" s="36" customFormat="1" ht="33" customHeight="1" x14ac:dyDescent="0.25">
      <c r="B275" s="37">
        <v>272</v>
      </c>
      <c r="C275" s="38">
        <v>41438</v>
      </c>
      <c r="D275" s="24" t="s">
        <v>2</v>
      </c>
      <c r="E275" s="24" t="s">
        <v>8335</v>
      </c>
      <c r="F275" s="24"/>
      <c r="G275" s="41" t="s">
        <v>1208</v>
      </c>
      <c r="H275" s="42" t="str">
        <f>CONCATENATE(I275,",  COL: ",J275,", C.P. ",K275,", LOCALIDAD: ",L275)</f>
        <v>INSURGENTES SUR # 1106,  COL: DEL VALLA, C.P. , LOCALIDAD: MEXICO, D.F.</v>
      </c>
      <c r="I275" s="43" t="s">
        <v>1905</v>
      </c>
      <c r="J275" s="44" t="s">
        <v>1906</v>
      </c>
      <c r="K275" s="24"/>
      <c r="L275" s="35" t="s">
        <v>1351</v>
      </c>
      <c r="M275" s="24" t="str">
        <f t="shared" si="8"/>
        <v xml:space="preserve">555 488 4700  </v>
      </c>
      <c r="N275" s="45" t="s">
        <v>1201</v>
      </c>
      <c r="O275" s="46"/>
      <c r="P275" s="47"/>
      <c r="Q275" s="48"/>
      <c r="R275" s="49"/>
      <c r="S275" s="50" t="s">
        <v>1202</v>
      </c>
      <c r="T275" s="24"/>
    </row>
    <row r="276" spans="1:20" s="36" customFormat="1" ht="47.25" customHeight="1" x14ac:dyDescent="0.25">
      <c r="B276" s="37">
        <v>273</v>
      </c>
      <c r="C276" s="38">
        <v>41438</v>
      </c>
      <c r="D276" s="24" t="s">
        <v>2</v>
      </c>
      <c r="E276" s="24" t="s">
        <v>8334</v>
      </c>
      <c r="F276" s="24" t="s">
        <v>1206</v>
      </c>
      <c r="G276" s="41" t="s">
        <v>1203</v>
      </c>
      <c r="H276" s="42" t="str">
        <f t="shared" ref="H276:H339" si="10">CONCATENATE(I276,",  COLONIA: ",J276,", C.P. ",K276,", LOCALIDAD: ",L276)</f>
        <v>JOSEFA ORTIZ DE DOMINGUEZ # 305.,  COLONIA: INDEPENDENCIA, C.P. , LOCALIDAD: PUERTO VALLARTA, JALISCO</v>
      </c>
      <c r="I276" s="43" t="s">
        <v>1907</v>
      </c>
      <c r="J276" s="44" t="s">
        <v>1466</v>
      </c>
      <c r="K276" s="24"/>
      <c r="L276" s="35" t="s">
        <v>1349</v>
      </c>
      <c r="M276" s="24" t="str">
        <f t="shared" si="8"/>
        <v xml:space="preserve">322 224 5296  </v>
      </c>
      <c r="N276" s="45" t="s">
        <v>1204</v>
      </c>
      <c r="O276" s="46"/>
      <c r="P276" s="47"/>
      <c r="Q276" s="48"/>
      <c r="R276" s="49"/>
      <c r="S276" s="50" t="s">
        <v>1205</v>
      </c>
      <c r="T276" s="24" t="s">
        <v>1207</v>
      </c>
    </row>
    <row r="277" spans="1:20" s="36" customFormat="1" ht="42" customHeight="1" x14ac:dyDescent="0.25">
      <c r="A277" s="121"/>
      <c r="B277" s="37">
        <v>274</v>
      </c>
      <c r="C277" s="38">
        <v>41438</v>
      </c>
      <c r="D277" s="24" t="s">
        <v>2</v>
      </c>
      <c r="E277" s="24" t="s">
        <v>8335</v>
      </c>
      <c r="F277" s="24" t="s">
        <v>1212</v>
      </c>
      <c r="G277" s="41" t="s">
        <v>1209</v>
      </c>
      <c r="H277" s="42" t="str">
        <f t="shared" si="10"/>
        <v>AV. VALARTA # 5500,  COLONIA: CAMICHINES VALLARTA, C.P. , LOCALIDAD: ZAPOPAN, JALISCO</v>
      </c>
      <c r="I277" s="43" t="s">
        <v>1908</v>
      </c>
      <c r="J277" s="44" t="s">
        <v>1909</v>
      </c>
      <c r="K277" s="24"/>
      <c r="L277" s="35" t="s">
        <v>1366</v>
      </c>
      <c r="M277" s="24" t="str">
        <f t="shared" si="8"/>
        <v xml:space="preserve">333 818 87500  </v>
      </c>
      <c r="N277" s="45" t="s">
        <v>1210</v>
      </c>
      <c r="O277" s="46"/>
      <c r="P277" s="47"/>
      <c r="Q277" s="48"/>
      <c r="R277" s="49"/>
      <c r="S277" s="50" t="s">
        <v>1211</v>
      </c>
      <c r="T277" s="24"/>
    </row>
    <row r="278" spans="1:20" s="36" customFormat="1" ht="45" customHeight="1" x14ac:dyDescent="0.25">
      <c r="B278" s="37">
        <v>275</v>
      </c>
      <c r="C278" s="38">
        <v>41438</v>
      </c>
      <c r="D278" s="24" t="s">
        <v>2</v>
      </c>
      <c r="E278" s="24" t="s">
        <v>8334</v>
      </c>
      <c r="F278" s="24" t="s">
        <v>1216</v>
      </c>
      <c r="G278" s="41" t="s">
        <v>1213</v>
      </c>
      <c r="H278" s="42" t="str">
        <f t="shared" si="10"/>
        <v>QUIMIXTO # 509,  COLONIA: JARDINES DEL PUERTO, C.P. , LOCALIDAD: PUERTO VALLARTA, JALISCO</v>
      </c>
      <c r="I278" s="43" t="s">
        <v>1910</v>
      </c>
      <c r="J278" s="44" t="s">
        <v>1419</v>
      </c>
      <c r="K278" s="24"/>
      <c r="L278" s="35" t="s">
        <v>1349</v>
      </c>
      <c r="M278" s="24" t="str">
        <f t="shared" si="8"/>
        <v xml:space="preserve">322 299 5156  </v>
      </c>
      <c r="N278" s="45" t="s">
        <v>1214</v>
      </c>
      <c r="O278" s="46"/>
      <c r="P278" s="47"/>
      <c r="Q278" s="48"/>
      <c r="R278" s="49"/>
      <c r="S278" s="50" t="s">
        <v>1215</v>
      </c>
      <c r="T278" s="24" t="s">
        <v>1217</v>
      </c>
    </row>
    <row r="279" spans="1:20" s="36" customFormat="1" ht="99" customHeight="1" x14ac:dyDescent="0.25">
      <c r="B279" s="37">
        <v>276</v>
      </c>
      <c r="C279" s="38">
        <v>41438</v>
      </c>
      <c r="D279" s="24" t="s">
        <v>2</v>
      </c>
      <c r="E279" s="24" t="s">
        <v>8334</v>
      </c>
      <c r="F279" s="24" t="s">
        <v>1221</v>
      </c>
      <c r="G279" s="41" t="s">
        <v>1218</v>
      </c>
      <c r="H279" s="42" t="str">
        <f t="shared" si="10"/>
        <v>RIO ATENGO # 1986,  COLONIA: LAS AGUILAS, C.P. , LOCALIDAD: ZAPOPAN, JALISCO</v>
      </c>
      <c r="I279" s="43" t="s">
        <v>1911</v>
      </c>
      <c r="J279" s="44" t="s">
        <v>1508</v>
      </c>
      <c r="K279" s="24"/>
      <c r="L279" s="35" t="s">
        <v>1366</v>
      </c>
      <c r="M279" s="24" t="str">
        <f t="shared" si="8"/>
        <v xml:space="preserve">322 125 7775  </v>
      </c>
      <c r="N279" s="45" t="s">
        <v>1219</v>
      </c>
      <c r="O279" s="46"/>
      <c r="P279" s="47"/>
      <c r="Q279" s="48"/>
      <c r="R279" s="49"/>
      <c r="S279" s="50" t="s">
        <v>1220</v>
      </c>
      <c r="T279" s="24"/>
    </row>
    <row r="280" spans="1:20" s="36" customFormat="1" ht="44.25" customHeight="1" x14ac:dyDescent="0.25">
      <c r="A280" s="121"/>
      <c r="B280" s="37">
        <v>277</v>
      </c>
      <c r="C280" s="38">
        <v>41438</v>
      </c>
      <c r="D280" s="24" t="s">
        <v>2</v>
      </c>
      <c r="E280" s="24" t="s">
        <v>8335</v>
      </c>
      <c r="F280" s="24" t="s">
        <v>1225</v>
      </c>
      <c r="G280" s="41" t="s">
        <v>1222</v>
      </c>
      <c r="H280" s="42" t="str">
        <f t="shared" si="10"/>
        <v>MISION SAN FRANCISCO # 208,  COLONIA: PLAZA GUADALUPE, C.P. , LOCALIDAD: ZAPOPAN, JALISCO</v>
      </c>
      <c r="I280" s="43" t="s">
        <v>1912</v>
      </c>
      <c r="J280" s="44" t="s">
        <v>1691</v>
      </c>
      <c r="K280" s="24"/>
      <c r="L280" s="35" t="s">
        <v>1366</v>
      </c>
      <c r="M280" s="24" t="str">
        <f t="shared" si="8"/>
        <v xml:space="preserve">333 834 4275  </v>
      </c>
      <c r="N280" s="45" t="s">
        <v>1223</v>
      </c>
      <c r="O280" s="46"/>
      <c r="P280" s="47"/>
      <c r="Q280" s="48"/>
      <c r="R280" s="49"/>
      <c r="S280" s="50" t="s">
        <v>1224</v>
      </c>
      <c r="T280" s="24"/>
    </row>
    <row r="281" spans="1:20" s="36" customFormat="1" ht="30.75" customHeight="1" x14ac:dyDescent="0.25">
      <c r="B281" s="37">
        <v>278</v>
      </c>
      <c r="C281" s="38">
        <v>41438</v>
      </c>
      <c r="D281" s="24" t="s">
        <v>2</v>
      </c>
      <c r="E281" s="24" t="s">
        <v>8335</v>
      </c>
      <c r="F281" s="24" t="s">
        <v>1230</v>
      </c>
      <c r="G281" s="41" t="s">
        <v>1228</v>
      </c>
      <c r="H281" s="42" t="str">
        <f t="shared" si="10"/>
        <v>ROMA # 196 INTERIOR I,  COLONIA: VERSALLES, C.P. , LOCALIDAD: PUERTO VALLARTA, JALISCO</v>
      </c>
      <c r="I281" s="43" t="s">
        <v>1913</v>
      </c>
      <c r="J281" s="44" t="s">
        <v>1356</v>
      </c>
      <c r="K281" s="24"/>
      <c r="L281" s="35" t="s">
        <v>1349</v>
      </c>
      <c r="M281" s="24" t="str">
        <f t="shared" si="8"/>
        <v xml:space="preserve">322 209 1735
322 209 1151  </v>
      </c>
      <c r="N281" s="45" t="s">
        <v>1229</v>
      </c>
      <c r="O281" s="46"/>
      <c r="P281" s="47"/>
      <c r="Q281" s="48"/>
      <c r="R281" s="49"/>
      <c r="S281" s="50" t="s">
        <v>1299</v>
      </c>
      <c r="T281" s="24"/>
    </row>
    <row r="282" spans="1:20" s="36" customFormat="1" ht="40.5" customHeight="1" x14ac:dyDescent="0.25">
      <c r="B282" s="37">
        <v>279</v>
      </c>
      <c r="C282" s="38">
        <v>41438</v>
      </c>
      <c r="D282" s="24" t="s">
        <v>2</v>
      </c>
      <c r="E282" s="24" t="s">
        <v>8334</v>
      </c>
      <c r="F282" s="24" t="s">
        <v>1234</v>
      </c>
      <c r="G282" s="41" t="s">
        <v>1231</v>
      </c>
      <c r="H282" s="42" t="str">
        <f t="shared" si="10"/>
        <v>AV. INDEPENDENCIA # 210,  COLONIA: CENTRO, C.P. , LOCALIDAD: DURANGO, DURANGO</v>
      </c>
      <c r="I282" s="43" t="s">
        <v>1914</v>
      </c>
      <c r="J282" s="44" t="s">
        <v>1374</v>
      </c>
      <c r="K282" s="24"/>
      <c r="L282" s="35" t="s">
        <v>1915</v>
      </c>
      <c r="M282" s="24" t="str">
        <f t="shared" si="8"/>
        <v xml:space="preserve">618 167 2487  </v>
      </c>
      <c r="N282" s="45" t="s">
        <v>1232</v>
      </c>
      <c r="O282" s="46"/>
      <c r="P282" s="47"/>
      <c r="Q282" s="48"/>
      <c r="R282" s="49"/>
      <c r="S282" s="50" t="s">
        <v>1233</v>
      </c>
      <c r="T282" s="24" t="s">
        <v>1235</v>
      </c>
    </row>
    <row r="283" spans="1:20" s="36" customFormat="1" ht="57" customHeight="1" x14ac:dyDescent="0.25">
      <c r="A283" s="121"/>
      <c r="B283" s="37">
        <v>280</v>
      </c>
      <c r="C283" s="38">
        <v>41438</v>
      </c>
      <c r="D283" s="24" t="s">
        <v>2</v>
      </c>
      <c r="E283" s="24" t="s">
        <v>8334</v>
      </c>
      <c r="F283" s="24" t="s">
        <v>1239</v>
      </c>
      <c r="G283" s="41" t="s">
        <v>1236</v>
      </c>
      <c r="H283" s="42" t="str">
        <f t="shared" si="10"/>
        <v>AGRICULTURA  #66,  COLONIA: SPAHUAN, C.P. , LOCALIDAD: TEPIC, NAYARIT</v>
      </c>
      <c r="I283" s="43" t="s">
        <v>1916</v>
      </c>
      <c r="J283" s="44" t="s">
        <v>1917</v>
      </c>
      <c r="K283" s="24"/>
      <c r="L283" s="35" t="s">
        <v>1347</v>
      </c>
      <c r="M283" s="24" t="str">
        <f t="shared" si="8"/>
        <v xml:space="preserve">311 122 8595  </v>
      </c>
      <c r="N283" s="45" t="s">
        <v>1237</v>
      </c>
      <c r="O283" s="46"/>
      <c r="P283" s="47"/>
      <c r="Q283" s="48"/>
      <c r="R283" s="49"/>
      <c r="S283" s="50" t="s">
        <v>1238</v>
      </c>
      <c r="T283" s="24" t="s">
        <v>1240</v>
      </c>
    </row>
    <row r="284" spans="1:20" s="36" customFormat="1" ht="51.75" customHeight="1" x14ac:dyDescent="0.25">
      <c r="B284" s="37">
        <v>281</v>
      </c>
      <c r="C284" s="38">
        <v>41438</v>
      </c>
      <c r="D284" s="24" t="s">
        <v>2</v>
      </c>
      <c r="E284" s="24" t="s">
        <v>8334</v>
      </c>
      <c r="F284" s="24" t="s">
        <v>1244</v>
      </c>
      <c r="G284" s="41" t="s">
        <v>1241</v>
      </c>
      <c r="H284" s="42" t="str">
        <f t="shared" si="10"/>
        <v>ENFERMERIA # 50, INT. A,  COLONIA: SPAHUAN, C.P. , LOCALIDAD: TEPIC, NAYARIT</v>
      </c>
      <c r="I284" s="43" t="s">
        <v>1918</v>
      </c>
      <c r="J284" s="44" t="s">
        <v>1917</v>
      </c>
      <c r="K284" s="24"/>
      <c r="L284" s="35" t="s">
        <v>1347</v>
      </c>
      <c r="M284" s="24" t="str">
        <f t="shared" si="8"/>
        <v xml:space="preserve">310 172 9480  </v>
      </c>
      <c r="N284" s="45" t="s">
        <v>1247</v>
      </c>
      <c r="O284" s="46"/>
      <c r="P284" s="47"/>
      <c r="Q284" s="48"/>
      <c r="R284" s="49"/>
      <c r="S284" s="50" t="s">
        <v>1242</v>
      </c>
      <c r="T284" s="24" t="s">
        <v>1243</v>
      </c>
    </row>
    <row r="285" spans="1:20" s="36" customFormat="1" ht="25.5" x14ac:dyDescent="0.25">
      <c r="B285" s="37">
        <v>282</v>
      </c>
      <c r="C285" s="38">
        <v>41438</v>
      </c>
      <c r="D285" s="24" t="s">
        <v>2</v>
      </c>
      <c r="E285" s="24" t="s">
        <v>8334</v>
      </c>
      <c r="F285" s="24" t="s">
        <v>1249</v>
      </c>
      <c r="G285" s="41" t="s">
        <v>1245</v>
      </c>
      <c r="H285" s="42" t="str">
        <f t="shared" si="10"/>
        <v>ENFERMERIA # 50, INT. A,  COLONIA: SPAHUAN, C.P. , LOCALIDAD: TEPIC, NAYARIT</v>
      </c>
      <c r="I285" s="43" t="s">
        <v>1918</v>
      </c>
      <c r="J285" s="44" t="s">
        <v>1917</v>
      </c>
      <c r="K285" s="24"/>
      <c r="L285" s="35" t="s">
        <v>1347</v>
      </c>
      <c r="M285" s="24" t="str">
        <f t="shared" si="8"/>
        <v xml:space="preserve">311 172 9480  </v>
      </c>
      <c r="N285" s="45" t="s">
        <v>1246</v>
      </c>
      <c r="O285" s="46"/>
      <c r="P285" s="47"/>
      <c r="Q285" s="48"/>
      <c r="R285" s="49"/>
      <c r="S285" s="50" t="s">
        <v>1248</v>
      </c>
      <c r="T285" s="24" t="s">
        <v>1250</v>
      </c>
    </row>
    <row r="286" spans="1:20" s="36" customFormat="1" ht="79.5" customHeight="1" x14ac:dyDescent="0.25">
      <c r="A286" s="121"/>
      <c r="B286" s="37">
        <v>283</v>
      </c>
      <c r="C286" s="38">
        <v>41467</v>
      </c>
      <c r="D286" s="24" t="s">
        <v>2058</v>
      </c>
      <c r="E286" s="24" t="s">
        <v>8334</v>
      </c>
      <c r="F286" s="24" t="s">
        <v>1254</v>
      </c>
      <c r="G286" s="41" t="s">
        <v>1251</v>
      </c>
      <c r="H286" s="42" t="str">
        <f t="shared" si="10"/>
        <v>LIBERTAD # 1521, INT. A. ,  COLONIA: AMERICANA, C.P. 44160, LOCALIDAD: GUADALAJARA, JALISCO</v>
      </c>
      <c r="I286" s="43" t="s">
        <v>1919</v>
      </c>
      <c r="J286" s="44" t="s">
        <v>1387</v>
      </c>
      <c r="K286" s="24">
        <v>44160</v>
      </c>
      <c r="L286" s="35" t="s">
        <v>1352</v>
      </c>
      <c r="M286" s="24" t="str">
        <f t="shared" si="8"/>
        <v xml:space="preserve">322 122 5000  </v>
      </c>
      <c r="N286" s="45" t="s">
        <v>1252</v>
      </c>
      <c r="O286" s="46"/>
      <c r="P286" s="47"/>
      <c r="Q286" s="48"/>
      <c r="R286" s="49"/>
      <c r="S286" s="50" t="s">
        <v>1253</v>
      </c>
      <c r="T286" s="24" t="s">
        <v>1255</v>
      </c>
    </row>
    <row r="287" spans="1:20" s="36" customFormat="1" ht="38.25" x14ac:dyDescent="0.25">
      <c r="B287" s="37">
        <v>284</v>
      </c>
      <c r="C287" s="38">
        <v>41467</v>
      </c>
      <c r="D287" s="24" t="s">
        <v>2059</v>
      </c>
      <c r="E287" s="24" t="s">
        <v>8335</v>
      </c>
      <c r="F287" s="24" t="s">
        <v>1259</v>
      </c>
      <c r="G287" s="41" t="s">
        <v>1256</v>
      </c>
      <c r="H287" s="42" t="str">
        <f t="shared" si="10"/>
        <v>CALZADA LAURELES # 70,  COLONIA: CIUDAD GRANJA, C.P. 45010, LOCALIDAD: ZAPOPAN, JALISCO</v>
      </c>
      <c r="I287" s="43" t="s">
        <v>1920</v>
      </c>
      <c r="J287" s="44" t="s">
        <v>1367</v>
      </c>
      <c r="K287" s="24">
        <v>45010</v>
      </c>
      <c r="L287" s="35" t="s">
        <v>1366</v>
      </c>
      <c r="M287" s="24" t="str">
        <f t="shared" si="8"/>
        <v xml:space="preserve">333 627 2752
333 627 2730
333 627 2732  </v>
      </c>
      <c r="N287" s="45" t="s">
        <v>1257</v>
      </c>
      <c r="O287" s="46"/>
      <c r="P287" s="47"/>
      <c r="Q287" s="48"/>
      <c r="R287" s="49"/>
      <c r="S287" s="50" t="s">
        <v>1258</v>
      </c>
      <c r="T287" s="24"/>
    </row>
    <row r="288" spans="1:20" s="36" customFormat="1" ht="42" customHeight="1" x14ac:dyDescent="0.25">
      <c r="B288" s="37">
        <v>285</v>
      </c>
      <c r="C288" s="38">
        <v>41467</v>
      </c>
      <c r="D288" s="24" t="s">
        <v>2060</v>
      </c>
      <c r="E288" s="24" t="s">
        <v>8334</v>
      </c>
      <c r="F288" s="24" t="s">
        <v>1262</v>
      </c>
      <c r="G288" s="41" t="s">
        <v>1260</v>
      </c>
      <c r="H288" s="42" t="str">
        <f t="shared" si="10"/>
        <v>AV. LAS AMERICAS # 510,  COLONIA: LAZARO CARDENAS, C.P. 48330, LOCALIDAD: PUERTO VALLARTA, JALISCO</v>
      </c>
      <c r="I288" s="43" t="s">
        <v>1921</v>
      </c>
      <c r="J288" s="44" t="s">
        <v>1375</v>
      </c>
      <c r="K288" s="24">
        <v>48330</v>
      </c>
      <c r="L288" s="35" t="s">
        <v>1349</v>
      </c>
      <c r="M288" s="24" t="s">
        <v>11991</v>
      </c>
      <c r="N288" s="24">
        <v>3221350535</v>
      </c>
      <c r="O288" s="24">
        <v>3223045349</v>
      </c>
      <c r="P288" s="47"/>
      <c r="Q288" s="48" t="s">
        <v>11992</v>
      </c>
      <c r="R288" s="26" t="s">
        <v>11993</v>
      </c>
      <c r="S288" s="50" t="s">
        <v>1261</v>
      </c>
      <c r="T288" s="24" t="s">
        <v>1263</v>
      </c>
    </row>
    <row r="289" spans="1:20" s="36" customFormat="1" ht="51" x14ac:dyDescent="0.25">
      <c r="A289" s="121"/>
      <c r="B289" s="37">
        <v>286</v>
      </c>
      <c r="C289" s="38">
        <v>41467</v>
      </c>
      <c r="D289" s="24" t="s">
        <v>2</v>
      </c>
      <c r="E289" s="24" t="s">
        <v>8334</v>
      </c>
      <c r="F289" s="24" t="s">
        <v>1266</v>
      </c>
      <c r="G289" s="41" t="s">
        <v>1264</v>
      </c>
      <c r="H289" s="42" t="str">
        <f t="shared" si="10"/>
        <v>CALLE NAYARIT # 348,  COLONIA: AGENCIA LAS MOJONERAS, C.P. 48292, LOCALIDAD: PUERTO VALLARTA, JALISCO</v>
      </c>
      <c r="I289" s="43" t="s">
        <v>1922</v>
      </c>
      <c r="J289" s="44" t="s">
        <v>1723</v>
      </c>
      <c r="K289" s="24">
        <v>48292</v>
      </c>
      <c r="L289" s="35" t="s">
        <v>1349</v>
      </c>
      <c r="M289" s="24" t="str">
        <f t="shared" ref="M289:M320" si="11">CONCATENATE(N289,"  ",O289)</f>
        <v xml:space="preserve">044 322 111 3648
044 322 118 8294  </v>
      </c>
      <c r="N289" s="45" t="s">
        <v>1298</v>
      </c>
      <c r="O289" s="46"/>
      <c r="P289" s="47"/>
      <c r="Q289" s="48"/>
      <c r="R289" s="49"/>
      <c r="S289" s="50" t="s">
        <v>1265</v>
      </c>
      <c r="T289" s="24" t="s">
        <v>1267</v>
      </c>
    </row>
    <row r="290" spans="1:20" s="36" customFormat="1" ht="89.25" customHeight="1" x14ac:dyDescent="0.25">
      <c r="B290" s="37">
        <v>287</v>
      </c>
      <c r="C290" s="38">
        <v>41467</v>
      </c>
      <c r="D290" s="24" t="s">
        <v>2061</v>
      </c>
      <c r="E290" s="24" t="s">
        <v>8335</v>
      </c>
      <c r="F290" s="24" t="s">
        <v>1271</v>
      </c>
      <c r="G290" s="41" t="s">
        <v>1268</v>
      </c>
      <c r="H290" s="42" t="str">
        <f t="shared" si="10"/>
        <v>AV. MARIANO OTERO # 5920, INT. A,  COLONIA: PASEOS DE SOL, C.P. 45079, LOCALIDAD: ZAPOPAN, JALISCO</v>
      </c>
      <c r="I290" s="43" t="s">
        <v>1923</v>
      </c>
      <c r="J290" s="44" t="s">
        <v>1595</v>
      </c>
      <c r="K290" s="24">
        <v>45079</v>
      </c>
      <c r="L290" s="35" t="s">
        <v>1366</v>
      </c>
      <c r="M290" s="24" t="str">
        <f t="shared" si="11"/>
        <v xml:space="preserve">333 631 6686  </v>
      </c>
      <c r="N290" s="45" t="s">
        <v>1269</v>
      </c>
      <c r="O290" s="46"/>
      <c r="P290" s="47"/>
      <c r="Q290" s="48"/>
      <c r="R290" s="49"/>
      <c r="S290" s="50" t="s">
        <v>1270</v>
      </c>
      <c r="T290" s="24"/>
    </row>
    <row r="291" spans="1:20" s="36" customFormat="1" ht="55.5" customHeight="1" x14ac:dyDescent="0.25">
      <c r="B291" s="37">
        <v>288</v>
      </c>
      <c r="C291" s="38">
        <v>41467</v>
      </c>
      <c r="D291" s="24" t="s">
        <v>2062</v>
      </c>
      <c r="E291" s="24" t="s">
        <v>8334</v>
      </c>
      <c r="F291" s="24" t="s">
        <v>1275</v>
      </c>
      <c r="G291" s="41" t="s">
        <v>1272</v>
      </c>
      <c r="H291" s="42" t="str">
        <f t="shared" si="10"/>
        <v>1RA PRIVADA DE JAVIER MINA # 225,  COLONIA: MARTIRES DE LA REVOLUCION, C.P. 78100, LOCALIDAD: SAN LUIS POTOSI, S.L.P.</v>
      </c>
      <c r="I291" s="43" t="s">
        <v>1924</v>
      </c>
      <c r="J291" s="44" t="s">
        <v>1925</v>
      </c>
      <c r="K291" s="24">
        <v>78100</v>
      </c>
      <c r="L291" s="35" t="s">
        <v>1926</v>
      </c>
      <c r="M291" s="24" t="str">
        <f t="shared" si="11"/>
        <v xml:space="preserve">444 266 0851  </v>
      </c>
      <c r="N291" s="45" t="s">
        <v>1273</v>
      </c>
      <c r="O291" s="46"/>
      <c r="P291" s="47"/>
      <c r="Q291" s="48"/>
      <c r="R291" s="49"/>
      <c r="S291" s="50" t="s">
        <v>1274</v>
      </c>
      <c r="T291" s="24" t="s">
        <v>1276</v>
      </c>
    </row>
    <row r="292" spans="1:20" s="36" customFormat="1" ht="51" x14ac:dyDescent="0.25">
      <c r="A292" s="121"/>
      <c r="B292" s="37">
        <v>289</v>
      </c>
      <c r="C292" s="38">
        <v>41467</v>
      </c>
      <c r="D292" s="24" t="s">
        <v>2063</v>
      </c>
      <c r="E292" s="24" t="s">
        <v>8335</v>
      </c>
      <c r="F292" s="24" t="s">
        <v>1280</v>
      </c>
      <c r="G292" s="41" t="s">
        <v>1277</v>
      </c>
      <c r="H292" s="42" t="str">
        <f t="shared" si="10"/>
        <v>BLVD. EMILIANO ZAPATA # 1105, LOCAL 4,  COLONIA: LOS PINOS, C.P. 80128, LOCALIDAD: CULIACAN DE ROSALES, SINALOA</v>
      </c>
      <c r="I292" s="43" t="s">
        <v>1927</v>
      </c>
      <c r="J292" s="44" t="s">
        <v>1928</v>
      </c>
      <c r="K292" s="24">
        <v>80128</v>
      </c>
      <c r="L292" s="35" t="s">
        <v>1929</v>
      </c>
      <c r="M292" s="24" t="str">
        <f t="shared" si="11"/>
        <v xml:space="preserve">322 221 3030  </v>
      </c>
      <c r="N292" s="45" t="s">
        <v>1278</v>
      </c>
      <c r="O292" s="46"/>
      <c r="P292" s="47"/>
      <c r="Q292" s="48"/>
      <c r="R292" s="49"/>
      <c r="S292" s="50" t="s">
        <v>1279</v>
      </c>
      <c r="T292" s="24"/>
    </row>
    <row r="293" spans="1:20" s="36" customFormat="1" ht="54.75" customHeight="1" x14ac:dyDescent="0.25">
      <c r="B293" s="37">
        <v>290</v>
      </c>
      <c r="C293" s="38">
        <v>41467</v>
      </c>
      <c r="D293" s="24" t="s">
        <v>2064</v>
      </c>
      <c r="E293" s="24" t="s">
        <v>8335</v>
      </c>
      <c r="F293" s="24" t="s">
        <v>1284</v>
      </c>
      <c r="G293" s="41" t="s">
        <v>1281</v>
      </c>
      <c r="H293" s="42" t="str">
        <f t="shared" si="10"/>
        <v>PASEO DE LOS TAMARINDOS # 400 PISO 21,  COLONIA: BOSQUES DE LAS LOMAS, C.P. 5120, LOCALIDAD: MEXICO, D.F.</v>
      </c>
      <c r="I293" s="43" t="s">
        <v>1930</v>
      </c>
      <c r="J293" s="44" t="s">
        <v>1577</v>
      </c>
      <c r="K293" s="24">
        <v>5120</v>
      </c>
      <c r="L293" s="35" t="s">
        <v>1351</v>
      </c>
      <c r="M293" s="24" t="str">
        <f t="shared" si="11"/>
        <v xml:space="preserve">553 618 0911 
553 618 0913  </v>
      </c>
      <c r="N293" s="45" t="s">
        <v>1282</v>
      </c>
      <c r="O293" s="46"/>
      <c r="P293" s="47"/>
      <c r="Q293" s="48"/>
      <c r="R293" s="49"/>
      <c r="S293" s="50" t="s">
        <v>1283</v>
      </c>
      <c r="T293" s="24"/>
    </row>
    <row r="294" spans="1:20" s="36" customFormat="1" ht="40.5" customHeight="1" x14ac:dyDescent="0.25">
      <c r="B294" s="37">
        <v>291</v>
      </c>
      <c r="C294" s="38">
        <v>41467</v>
      </c>
      <c r="D294" s="24" t="s">
        <v>2065</v>
      </c>
      <c r="E294" s="24" t="s">
        <v>8334</v>
      </c>
      <c r="F294" s="24" t="s">
        <v>1288</v>
      </c>
      <c r="G294" s="41" t="s">
        <v>1285</v>
      </c>
      <c r="H294" s="42" t="str">
        <f t="shared" si="10"/>
        <v>AV. PATRIA # 520 INT. 1,  COLONIA: JARDINES DE LA PATRIA, C.P. 45110, LOCALIDAD: ZAPOPAN, JALISCO</v>
      </c>
      <c r="I294" s="43" t="s">
        <v>1931</v>
      </c>
      <c r="J294" s="44" t="s">
        <v>1932</v>
      </c>
      <c r="K294" s="24">
        <v>45110</v>
      </c>
      <c r="L294" s="35" t="s">
        <v>1366</v>
      </c>
      <c r="M294" s="24" t="str">
        <f t="shared" si="11"/>
        <v xml:space="preserve">333 126 3631  </v>
      </c>
      <c r="N294" s="45" t="s">
        <v>1286</v>
      </c>
      <c r="O294" s="46"/>
      <c r="P294" s="47"/>
      <c r="Q294" s="48"/>
      <c r="R294" s="49"/>
      <c r="S294" s="50" t="s">
        <v>1287</v>
      </c>
      <c r="T294" s="24" t="s">
        <v>1289</v>
      </c>
    </row>
    <row r="295" spans="1:20" s="36" customFormat="1" ht="59.25" customHeight="1" x14ac:dyDescent="0.25">
      <c r="A295" s="121"/>
      <c r="B295" s="37">
        <v>292</v>
      </c>
      <c r="C295" s="38">
        <v>41467</v>
      </c>
      <c r="D295" s="24" t="s">
        <v>2066</v>
      </c>
      <c r="E295" s="24" t="s">
        <v>8335</v>
      </c>
      <c r="F295" s="24" t="s">
        <v>1292</v>
      </c>
      <c r="G295" s="41" t="s">
        <v>1290</v>
      </c>
      <c r="H295" s="42" t="str">
        <f t="shared" si="10"/>
        <v>LAS PALMAS # 3A INT. 4,  COLONIA: EL MOLINITO, C.P. 5310, LOCALIDAD: DELEGACION CUAJIMALPA, MEXICO, D.F.</v>
      </c>
      <c r="I295" s="43" t="s">
        <v>1933</v>
      </c>
      <c r="J295" s="44" t="s">
        <v>1934</v>
      </c>
      <c r="K295" s="24">
        <v>5310</v>
      </c>
      <c r="L295" s="35" t="s">
        <v>1935</v>
      </c>
      <c r="M295" s="24" t="str">
        <f t="shared" si="11"/>
        <v xml:space="preserve">800 849 2800  </v>
      </c>
      <c r="N295" s="45" t="s">
        <v>2356</v>
      </c>
      <c r="O295" s="46"/>
      <c r="P295" s="47"/>
      <c r="Q295" s="48"/>
      <c r="R295" s="49"/>
      <c r="S295" s="50" t="s">
        <v>1291</v>
      </c>
      <c r="T295" s="24"/>
    </row>
    <row r="296" spans="1:20" s="36" customFormat="1" ht="110.25" customHeight="1" x14ac:dyDescent="0.25">
      <c r="B296" s="37">
        <v>293</v>
      </c>
      <c r="C296" s="38">
        <v>41467</v>
      </c>
      <c r="D296" s="24" t="s">
        <v>2067</v>
      </c>
      <c r="E296" s="24" t="s">
        <v>8335</v>
      </c>
      <c r="F296" s="24" t="s">
        <v>1296</v>
      </c>
      <c r="G296" s="41" t="s">
        <v>1293</v>
      </c>
      <c r="H296" s="42" t="str">
        <f t="shared" si="10"/>
        <v>TEPOZAN #  204,  COLONIA: VILLAS DEL ALAMO, C.P. 42074, LOCALIDAD: PACHUCA, HIDALGO</v>
      </c>
      <c r="I296" s="43" t="s">
        <v>1936</v>
      </c>
      <c r="J296" s="44" t="s">
        <v>1937</v>
      </c>
      <c r="K296" s="24">
        <v>42074</v>
      </c>
      <c r="L296" s="35" t="s">
        <v>1413</v>
      </c>
      <c r="M296" s="24" t="str">
        <f t="shared" si="11"/>
        <v xml:space="preserve">322 110 6263
322 160 1982  </v>
      </c>
      <c r="N296" s="45" t="s">
        <v>1294</v>
      </c>
      <c r="O296" s="46"/>
      <c r="P296" s="47"/>
      <c r="Q296" s="48"/>
      <c r="R296" s="49"/>
      <c r="S296" s="50" t="s">
        <v>1295</v>
      </c>
      <c r="T296" s="24"/>
    </row>
    <row r="297" spans="1:20" s="36" customFormat="1" ht="87" customHeight="1" x14ac:dyDescent="0.25">
      <c r="B297" s="37">
        <v>294</v>
      </c>
      <c r="C297" s="38">
        <v>41467</v>
      </c>
      <c r="D297" s="24" t="s">
        <v>2068</v>
      </c>
      <c r="E297" s="24" t="s">
        <v>8335</v>
      </c>
      <c r="F297" s="24" t="s">
        <v>2048</v>
      </c>
      <c r="G297" s="41" t="s">
        <v>2049</v>
      </c>
      <c r="H297" s="42" t="str">
        <f t="shared" si="10"/>
        <v>FRANCISCO VILLA # 107,  COLONIA: RANCHO CORTES, C.P. 62120, LOCALIDAD: CUERNAVACA, MORELOS</v>
      </c>
      <c r="I297" s="43" t="s">
        <v>2050</v>
      </c>
      <c r="J297" s="44" t="s">
        <v>2051</v>
      </c>
      <c r="K297" s="24">
        <v>62120</v>
      </c>
      <c r="L297" s="35" t="s">
        <v>2052</v>
      </c>
      <c r="M297" s="24" t="str">
        <f t="shared" si="11"/>
        <v>777 313 2185  777 311 0127</v>
      </c>
      <c r="N297" s="45" t="s">
        <v>2054</v>
      </c>
      <c r="O297" s="46" t="s">
        <v>2053</v>
      </c>
      <c r="P297" s="47"/>
      <c r="Q297" s="48" t="s">
        <v>2055</v>
      </c>
      <c r="R297" s="49" t="s">
        <v>2056</v>
      </c>
      <c r="S297" s="50" t="s">
        <v>2057</v>
      </c>
      <c r="T297" s="24"/>
    </row>
    <row r="298" spans="1:20" s="36" customFormat="1" ht="63.75" x14ac:dyDescent="0.25">
      <c r="A298" s="121"/>
      <c r="B298" s="37">
        <v>295</v>
      </c>
      <c r="C298" s="38">
        <v>41519</v>
      </c>
      <c r="D298" s="24" t="s">
        <v>1944</v>
      </c>
      <c r="E298" s="24" t="s">
        <v>8335</v>
      </c>
      <c r="F298" s="24" t="s">
        <v>1303</v>
      </c>
      <c r="G298" s="41" t="s">
        <v>1300</v>
      </c>
      <c r="H298" s="42" t="str">
        <f t="shared" si="10"/>
        <v>AV. PEDRO RAMIREZ VAZQUEZ #204-4 PISO 2,  COLONIA: VALLE OTE., C.P. 66269, LOCALIDAD: SAN PEDRO GARZA GARCIA, N.L.</v>
      </c>
      <c r="I298" s="43" t="s">
        <v>1939</v>
      </c>
      <c r="J298" s="44" t="s">
        <v>1940</v>
      </c>
      <c r="K298" s="24">
        <v>66269</v>
      </c>
      <c r="L298" s="35" t="s">
        <v>1941</v>
      </c>
      <c r="M298" s="24" t="str">
        <f t="shared" si="11"/>
        <v xml:space="preserve">818 221 3502  </v>
      </c>
      <c r="N298" s="45" t="s">
        <v>1301</v>
      </c>
      <c r="O298" s="46"/>
      <c r="P298" s="47"/>
      <c r="Q298" s="48" t="s">
        <v>1942</v>
      </c>
      <c r="R298" s="49" t="s">
        <v>1943</v>
      </c>
      <c r="S298" s="50" t="s">
        <v>1302</v>
      </c>
      <c r="T298" s="24"/>
    </row>
    <row r="299" spans="1:20" s="36" customFormat="1" ht="106.5" customHeight="1" x14ac:dyDescent="0.25">
      <c r="B299" s="37">
        <v>296</v>
      </c>
      <c r="C299" s="38">
        <v>41519</v>
      </c>
      <c r="D299" s="24" t="s">
        <v>1945</v>
      </c>
      <c r="E299" s="24" t="s">
        <v>8334</v>
      </c>
      <c r="F299" s="24" t="s">
        <v>1305</v>
      </c>
      <c r="G299" s="41" t="s">
        <v>1304</v>
      </c>
      <c r="H299" s="42" t="str">
        <f t="shared" si="10"/>
        <v>FCO. MEDINA ASCENCIO # 620 KM 2.5,  COLONIA: ZONA HOTELERA NORTE, C.P. 48333, LOCALIDAD: PUERTO VALLARTA, JALISCO</v>
      </c>
      <c r="I299" s="43" t="s">
        <v>1946</v>
      </c>
      <c r="J299" s="44" t="s">
        <v>1449</v>
      </c>
      <c r="K299" s="24">
        <v>48333</v>
      </c>
      <c r="L299" s="35" t="s">
        <v>1349</v>
      </c>
      <c r="M299" s="24" t="str">
        <f t="shared" si="11"/>
        <v>311 106 0680  311 201 1742</v>
      </c>
      <c r="N299" s="45" t="s">
        <v>1947</v>
      </c>
      <c r="O299" s="46" t="s">
        <v>4755</v>
      </c>
      <c r="P299" s="47"/>
      <c r="Q299" s="48" t="s">
        <v>1948</v>
      </c>
      <c r="R299" s="49" t="s">
        <v>1949</v>
      </c>
      <c r="S299" s="50" t="s">
        <v>1950</v>
      </c>
      <c r="T299" s="24" t="s">
        <v>1306</v>
      </c>
    </row>
    <row r="300" spans="1:20" s="36" customFormat="1" ht="68.25" customHeight="1" x14ac:dyDescent="0.25">
      <c r="B300" s="37">
        <v>297</v>
      </c>
      <c r="C300" s="38">
        <v>41519</v>
      </c>
      <c r="D300" s="24" t="s">
        <v>1952</v>
      </c>
      <c r="E300" s="24" t="s">
        <v>8334</v>
      </c>
      <c r="F300" s="24" t="s">
        <v>1309</v>
      </c>
      <c r="G300" s="41" t="s">
        <v>1307</v>
      </c>
      <c r="H300" s="42" t="str">
        <f t="shared" si="10"/>
        <v>CARRETERA A TEPIC # 5721 INT. 4,  COLONIA: DELEGACION LAS JUNTAS, C.P. 48291, LOCALIDAD: PUERTO VALLARTA, JALISCO</v>
      </c>
      <c r="I300" s="43" t="s">
        <v>1953</v>
      </c>
      <c r="J300" s="44" t="s">
        <v>1353</v>
      </c>
      <c r="K300" s="24">
        <v>48291</v>
      </c>
      <c r="L300" s="35" t="s">
        <v>1349</v>
      </c>
      <c r="M300" s="24" t="str">
        <f t="shared" si="11"/>
        <v>322 114 0431  322 135 6719</v>
      </c>
      <c r="N300" s="45" t="s">
        <v>1954</v>
      </c>
      <c r="O300" s="46" t="s">
        <v>1955</v>
      </c>
      <c r="P300" s="47"/>
      <c r="Q300" s="48" t="s">
        <v>1956</v>
      </c>
      <c r="R300" s="49" t="s">
        <v>1957</v>
      </c>
      <c r="S300" s="50" t="s">
        <v>1308</v>
      </c>
      <c r="T300" s="24" t="s">
        <v>1310</v>
      </c>
    </row>
    <row r="301" spans="1:20" s="36" customFormat="1" ht="38.25" x14ac:dyDescent="0.25">
      <c r="A301" s="121"/>
      <c r="B301" s="37">
        <v>298</v>
      </c>
      <c r="C301" s="38">
        <v>41519</v>
      </c>
      <c r="D301" s="24" t="s">
        <v>1958</v>
      </c>
      <c r="E301" s="24" t="s">
        <v>8335</v>
      </c>
      <c r="F301" s="24" t="s">
        <v>1314</v>
      </c>
      <c r="G301" s="41" t="s">
        <v>1311</v>
      </c>
      <c r="H301" s="42" t="str">
        <f t="shared" si="10"/>
        <v>GUADALUPE ZUNO # 1750 INT. B,  COLONIA: AMERICANA, C.P. 44160, LOCALIDAD: GUADALAJARA, JALISCO</v>
      </c>
      <c r="I301" s="43" t="s">
        <v>1959</v>
      </c>
      <c r="J301" s="44" t="s">
        <v>1387</v>
      </c>
      <c r="K301" s="24">
        <v>44160</v>
      </c>
      <c r="L301" s="35" t="s">
        <v>1352</v>
      </c>
      <c r="M301" s="24" t="str">
        <f t="shared" si="11"/>
        <v>333 825 6092  331 325 9379</v>
      </c>
      <c r="N301" s="45" t="s">
        <v>1312</v>
      </c>
      <c r="O301" s="46" t="s">
        <v>1960</v>
      </c>
      <c r="P301" s="47"/>
      <c r="Q301" s="48" t="s">
        <v>1961</v>
      </c>
      <c r="R301" s="49" t="s">
        <v>9062</v>
      </c>
      <c r="S301" s="50" t="s">
        <v>1313</v>
      </c>
      <c r="T301" s="24"/>
    </row>
    <row r="302" spans="1:20" s="36" customFormat="1" ht="69.75" customHeight="1" x14ac:dyDescent="0.25">
      <c r="B302" s="37">
        <v>299</v>
      </c>
      <c r="C302" s="38">
        <v>41519</v>
      </c>
      <c r="D302" s="24" t="s">
        <v>1962</v>
      </c>
      <c r="E302" s="24" t="s">
        <v>8335</v>
      </c>
      <c r="F302" s="24" t="s">
        <v>1317</v>
      </c>
      <c r="G302" s="41" t="s">
        <v>1315</v>
      </c>
      <c r="H302" s="42" t="str">
        <f t="shared" si="10"/>
        <v>RIO ORINOCO # 213 INT. B,  COLONIA: DEL VALLE, C.P. 66220, LOCALIDAD: SAN PEDRO GARZA GARCIA, N.L.</v>
      </c>
      <c r="I302" s="43" t="s">
        <v>1963</v>
      </c>
      <c r="J302" s="44" t="s">
        <v>1845</v>
      </c>
      <c r="K302" s="24">
        <v>66220</v>
      </c>
      <c r="L302" s="35" t="s">
        <v>1941</v>
      </c>
      <c r="M302" s="24" t="str">
        <f t="shared" si="11"/>
        <v>818 377 0204  811 909 2020</v>
      </c>
      <c r="N302" s="45" t="s">
        <v>1316</v>
      </c>
      <c r="O302" s="46" t="s">
        <v>1964</v>
      </c>
      <c r="P302" s="47"/>
      <c r="Q302" s="48" t="s">
        <v>1965</v>
      </c>
      <c r="R302" s="49" t="s">
        <v>1966</v>
      </c>
      <c r="S302" s="50" t="s">
        <v>1951</v>
      </c>
      <c r="T302" s="24"/>
    </row>
    <row r="303" spans="1:20" s="36" customFormat="1" ht="81" customHeight="1" x14ac:dyDescent="0.25">
      <c r="B303" s="37">
        <v>300</v>
      </c>
      <c r="C303" s="38">
        <v>41519</v>
      </c>
      <c r="D303" s="24" t="s">
        <v>1967</v>
      </c>
      <c r="E303" s="24" t="s">
        <v>8335</v>
      </c>
      <c r="F303" s="24" t="s">
        <v>1320</v>
      </c>
      <c r="G303" s="41" t="s">
        <v>1318</v>
      </c>
      <c r="H303" s="42" t="str">
        <f t="shared" si="10"/>
        <v>FCO. MEDINA ASCENCIO # 2282 INT. 11 1104,  COLONIA: ZONA HOTELERA NORTE, C.P. 48333, LOCALIDAD: PUERTO VALLARTA, JALISCO</v>
      </c>
      <c r="I303" s="43" t="s">
        <v>1968</v>
      </c>
      <c r="J303" s="44" t="s">
        <v>1449</v>
      </c>
      <c r="K303" s="24">
        <v>48333</v>
      </c>
      <c r="L303" s="35" t="s">
        <v>1349</v>
      </c>
      <c r="M303" s="24" t="str">
        <f t="shared" si="11"/>
        <v>329 296 5454
  660 916 6090</v>
      </c>
      <c r="N303" s="45" t="s">
        <v>1969</v>
      </c>
      <c r="O303" s="46" t="s">
        <v>1970</v>
      </c>
      <c r="P303" s="47"/>
      <c r="Q303" s="48" t="s">
        <v>1971</v>
      </c>
      <c r="R303" s="49" t="s">
        <v>1972</v>
      </c>
      <c r="S303" s="50" t="s">
        <v>1319</v>
      </c>
      <c r="T303" s="24"/>
    </row>
    <row r="304" spans="1:20" s="36" customFormat="1" ht="51" x14ac:dyDescent="0.25">
      <c r="A304" s="121"/>
      <c r="B304" s="37">
        <v>301</v>
      </c>
      <c r="C304" s="38">
        <v>41519</v>
      </c>
      <c r="D304" s="24" t="s">
        <v>1973</v>
      </c>
      <c r="E304" s="24" t="s">
        <v>8335</v>
      </c>
      <c r="F304" s="24" t="s">
        <v>1323</v>
      </c>
      <c r="G304" s="41" t="s">
        <v>1321</v>
      </c>
      <c r="H304" s="42" t="str">
        <f t="shared" si="10"/>
        <v>CAMINO RANCHO LA CRUZ # 500,  COLONIA: RANCHO LA CRUZ, C.P. 45405, LOCALIDAD: TONALA, JALISCO</v>
      </c>
      <c r="I304" s="43" t="s">
        <v>1974</v>
      </c>
      <c r="J304" s="44" t="s">
        <v>1975</v>
      </c>
      <c r="K304" s="24">
        <v>45405</v>
      </c>
      <c r="L304" s="35" t="s">
        <v>1368</v>
      </c>
      <c r="M304" s="24" t="str">
        <f t="shared" si="11"/>
        <v>331 505 3547
  331 641 5652</v>
      </c>
      <c r="N304" s="45" t="s">
        <v>1976</v>
      </c>
      <c r="O304" s="46" t="s">
        <v>1977</v>
      </c>
      <c r="P304" s="47"/>
      <c r="Q304" s="48" t="s">
        <v>1978</v>
      </c>
      <c r="R304" s="49" t="s">
        <v>1979</v>
      </c>
      <c r="S304" s="50" t="s">
        <v>1322</v>
      </c>
      <c r="T304" s="24"/>
    </row>
    <row r="305" spans="1:20" s="36" customFormat="1" ht="40.5" customHeight="1" x14ac:dyDescent="0.25">
      <c r="B305" s="37">
        <v>302</v>
      </c>
      <c r="C305" s="38">
        <v>41519</v>
      </c>
      <c r="D305" s="24" t="s">
        <v>1980</v>
      </c>
      <c r="E305" s="24" t="s">
        <v>8335</v>
      </c>
      <c r="F305" s="24" t="s">
        <v>1329</v>
      </c>
      <c r="G305" s="41" t="s">
        <v>1326</v>
      </c>
      <c r="H305" s="42" t="str">
        <f t="shared" si="10"/>
        <v>AVENIDA PATRIA # 324,  COLONIA: JARDINES DE LA PATRIA, C.P. 45110, LOCALIDAD: ZAPOPAN, JALISCO</v>
      </c>
      <c r="I305" s="43" t="s">
        <v>1981</v>
      </c>
      <c r="J305" s="44" t="s">
        <v>1932</v>
      </c>
      <c r="K305" s="24">
        <v>45110</v>
      </c>
      <c r="L305" s="35" t="s">
        <v>1366</v>
      </c>
      <c r="M305" s="24" t="str">
        <f t="shared" si="11"/>
        <v>333 777 1640  331 241 5418</v>
      </c>
      <c r="N305" s="45" t="s">
        <v>1327</v>
      </c>
      <c r="O305" s="46" t="s">
        <v>1982</v>
      </c>
      <c r="P305" s="47"/>
      <c r="Q305" s="48" t="s">
        <v>1983</v>
      </c>
      <c r="R305" s="49" t="s">
        <v>1984</v>
      </c>
      <c r="S305" s="50" t="s">
        <v>1328</v>
      </c>
      <c r="T305" s="24"/>
    </row>
    <row r="306" spans="1:20" s="36" customFormat="1" ht="38.25" x14ac:dyDescent="0.25">
      <c r="B306" s="37">
        <v>303</v>
      </c>
      <c r="C306" s="38">
        <v>41519</v>
      </c>
      <c r="D306" s="24" t="s">
        <v>1985</v>
      </c>
      <c r="E306" s="24" t="s">
        <v>8335</v>
      </c>
      <c r="F306" s="24" t="s">
        <v>1332</v>
      </c>
      <c r="G306" s="41" t="s">
        <v>1324</v>
      </c>
      <c r="H306" s="42" t="str">
        <f t="shared" si="10"/>
        <v>BLVD. FRANCISCO MEDINA ASCENCIO # 2199,  COLONIA: ZONA HOTELERA NORTE, C.P. 48333, LOCALIDAD: PUERTO VALLARTA, JALISCO</v>
      </c>
      <c r="I306" s="43" t="s">
        <v>1986</v>
      </c>
      <c r="J306" s="44" t="s">
        <v>1449</v>
      </c>
      <c r="K306" s="24">
        <v>48333</v>
      </c>
      <c r="L306" s="35" t="s">
        <v>1349</v>
      </c>
      <c r="M306" s="24" t="str">
        <f t="shared" si="11"/>
        <v xml:space="preserve">322 226 4600  </v>
      </c>
      <c r="N306" s="45" t="s">
        <v>1330</v>
      </c>
      <c r="O306" s="46"/>
      <c r="P306" s="47"/>
      <c r="Q306" s="48" t="s">
        <v>1987</v>
      </c>
      <c r="R306" s="49" t="s">
        <v>1988</v>
      </c>
      <c r="S306" s="50" t="s">
        <v>1331</v>
      </c>
      <c r="T306" s="24"/>
    </row>
    <row r="307" spans="1:20" s="36" customFormat="1" ht="88.5" customHeight="1" x14ac:dyDescent="0.25">
      <c r="A307" s="121"/>
      <c r="B307" s="37">
        <v>304</v>
      </c>
      <c r="C307" s="38">
        <v>41519</v>
      </c>
      <c r="D307" s="24" t="s">
        <v>1995</v>
      </c>
      <c r="E307" s="24" t="s">
        <v>8334</v>
      </c>
      <c r="F307" s="24" t="s">
        <v>1334</v>
      </c>
      <c r="G307" s="41" t="s">
        <v>1325</v>
      </c>
      <c r="H307" s="42" t="str">
        <f t="shared" si="10"/>
        <v>VIENA # 118,  COLONIA: LA VENA, C.P. 48320, LOCALIDAD: PUERTO VALLARTA, JALISCO</v>
      </c>
      <c r="I307" s="43" t="s">
        <v>1989</v>
      </c>
      <c r="J307" s="44" t="s">
        <v>1363</v>
      </c>
      <c r="K307" s="24">
        <v>48320</v>
      </c>
      <c r="L307" s="35" t="s">
        <v>1349</v>
      </c>
      <c r="M307" s="24" t="str">
        <f t="shared" si="11"/>
        <v>322 224 1518
  322 224 8201</v>
      </c>
      <c r="N307" s="45" t="s">
        <v>1991</v>
      </c>
      <c r="O307" s="46" t="s">
        <v>1990</v>
      </c>
      <c r="P307" s="47" t="s">
        <v>1992</v>
      </c>
      <c r="Q307" s="48" t="s">
        <v>1993</v>
      </c>
      <c r="R307" s="49" t="s">
        <v>1994</v>
      </c>
      <c r="S307" s="50" t="s">
        <v>1333</v>
      </c>
      <c r="T307" s="24" t="s">
        <v>1335</v>
      </c>
    </row>
    <row r="308" spans="1:20" s="36" customFormat="1" ht="88.5" customHeight="1" x14ac:dyDescent="0.25">
      <c r="B308" s="37">
        <v>305</v>
      </c>
      <c r="C308" s="38">
        <v>41519</v>
      </c>
      <c r="D308" s="24" t="s">
        <v>1996</v>
      </c>
      <c r="E308" s="24" t="s">
        <v>8335</v>
      </c>
      <c r="F308" s="24" t="s">
        <v>1997</v>
      </c>
      <c r="G308" s="41" t="s">
        <v>1998</v>
      </c>
      <c r="H308" s="42" t="str">
        <f t="shared" si="10"/>
        <v>RIO TUXCUECA # 1735,  COLONIA: ATLAS, C.P. 44870, LOCALIDAD: GUADALAJARA, JALISCO</v>
      </c>
      <c r="I308" s="43" t="s">
        <v>1999</v>
      </c>
      <c r="J308" s="44" t="s">
        <v>1383</v>
      </c>
      <c r="K308" s="24">
        <v>44870</v>
      </c>
      <c r="L308" s="35" t="s">
        <v>1352</v>
      </c>
      <c r="M308" s="24" t="str">
        <f t="shared" si="11"/>
        <v>331 201 8351  331 201 8352</v>
      </c>
      <c r="N308" s="45" t="s">
        <v>2000</v>
      </c>
      <c r="O308" s="46" t="s">
        <v>2001</v>
      </c>
      <c r="P308" s="47"/>
      <c r="Q308" s="48" t="s">
        <v>2002</v>
      </c>
      <c r="R308" s="49" t="s">
        <v>2003</v>
      </c>
      <c r="S308" s="50" t="s">
        <v>2004</v>
      </c>
      <c r="T308" s="24"/>
    </row>
    <row r="309" spans="1:20" s="36" customFormat="1" ht="57" customHeight="1" x14ac:dyDescent="0.25">
      <c r="B309" s="37">
        <v>306</v>
      </c>
      <c r="C309" s="38">
        <v>41519</v>
      </c>
      <c r="D309" s="24" t="s">
        <v>2005</v>
      </c>
      <c r="E309" s="24" t="s">
        <v>8334</v>
      </c>
      <c r="F309" s="24" t="s">
        <v>2006</v>
      </c>
      <c r="G309" s="41" t="s">
        <v>2007</v>
      </c>
      <c r="H309" s="42" t="str">
        <f t="shared" si="10"/>
        <v>PANAMA #  259,  COLONIA: 5 DE DICIEMBRE, C.P. 48350, LOCALIDAD: PUERTO VALLARTA, JALISCO</v>
      </c>
      <c r="I309" s="43" t="s">
        <v>2008</v>
      </c>
      <c r="J309" s="44" t="s">
        <v>1385</v>
      </c>
      <c r="K309" s="24">
        <v>48350</v>
      </c>
      <c r="L309" s="35" t="s">
        <v>1349</v>
      </c>
      <c r="M309" s="24" t="str">
        <f t="shared" si="11"/>
        <v xml:space="preserve">322 222 8818  </v>
      </c>
      <c r="N309" s="45" t="s">
        <v>2009</v>
      </c>
      <c r="O309" s="46"/>
      <c r="P309" s="47"/>
      <c r="Q309" s="48" t="s">
        <v>2010</v>
      </c>
      <c r="R309" s="49" t="s">
        <v>2011</v>
      </c>
      <c r="S309" s="50" t="s">
        <v>2012</v>
      </c>
      <c r="T309" s="24" t="s">
        <v>2013</v>
      </c>
    </row>
    <row r="310" spans="1:20" s="36" customFormat="1" ht="73.5" customHeight="1" x14ac:dyDescent="0.25">
      <c r="A310" s="121"/>
      <c r="B310" s="37">
        <v>307</v>
      </c>
      <c r="C310" s="38">
        <v>41519</v>
      </c>
      <c r="D310" s="24" t="s">
        <v>2014</v>
      </c>
      <c r="E310" s="24" t="s">
        <v>8335</v>
      </c>
      <c r="F310" s="24" t="s">
        <v>2015</v>
      </c>
      <c r="G310" s="41" t="s">
        <v>2016</v>
      </c>
      <c r="H310" s="42" t="str">
        <f t="shared" si="10"/>
        <v>FELIPE RUVALCAVA # 5366 TORRE B 4,  COLONIA: COLLI URBANO, C.P. 405070, LOCALIDAD: ZAPOPAN, JALISCO</v>
      </c>
      <c r="I310" s="43" t="s">
        <v>2022</v>
      </c>
      <c r="J310" s="44" t="s">
        <v>2017</v>
      </c>
      <c r="K310" s="24">
        <v>405070</v>
      </c>
      <c r="L310" s="35" t="s">
        <v>1366</v>
      </c>
      <c r="M310" s="24" t="str">
        <f t="shared" si="11"/>
        <v>333 944 1219  333 157 7858</v>
      </c>
      <c r="N310" s="45" t="s">
        <v>2018</v>
      </c>
      <c r="O310" s="46" t="s">
        <v>2019</v>
      </c>
      <c r="P310" s="47"/>
      <c r="Q310" s="48" t="s">
        <v>2020</v>
      </c>
      <c r="R310" s="49" t="s">
        <v>2021</v>
      </c>
      <c r="S310" s="50" t="s">
        <v>2023</v>
      </c>
      <c r="T310" s="24"/>
    </row>
    <row r="311" spans="1:20" s="36" customFormat="1" ht="50.25" customHeight="1" x14ac:dyDescent="0.25">
      <c r="B311" s="37">
        <v>308</v>
      </c>
      <c r="C311" s="38">
        <v>41519</v>
      </c>
      <c r="D311" s="24" t="s">
        <v>2024</v>
      </c>
      <c r="E311" s="24" t="s">
        <v>8335</v>
      </c>
      <c r="F311" s="24" t="s">
        <v>2025</v>
      </c>
      <c r="G311" s="41" t="s">
        <v>2026</v>
      </c>
      <c r="H311" s="42" t="str">
        <f t="shared" si="10"/>
        <v>SANTA ROSA DE LIMA # 4428,  COLONIA: CAMINO REAL, C.P. 45040, LOCALIDAD: ZAPOPAN, JALISCO</v>
      </c>
      <c r="I311" s="43" t="s">
        <v>2027</v>
      </c>
      <c r="J311" s="44" t="s">
        <v>1753</v>
      </c>
      <c r="K311" s="24">
        <v>45040</v>
      </c>
      <c r="L311" s="35" t="s">
        <v>1366</v>
      </c>
      <c r="M311" s="24" t="str">
        <f t="shared" si="11"/>
        <v>333 122 9606  333 122 9622</v>
      </c>
      <c r="N311" s="45" t="s">
        <v>2028</v>
      </c>
      <c r="O311" s="46" t="s">
        <v>2029</v>
      </c>
      <c r="P311" s="47"/>
      <c r="Q311" s="48" t="s">
        <v>2030</v>
      </c>
      <c r="R311" s="49" t="s">
        <v>2031</v>
      </c>
      <c r="S311" s="50" t="s">
        <v>2032</v>
      </c>
      <c r="T311" s="24"/>
    </row>
    <row r="312" spans="1:20" s="36" customFormat="1" ht="25.5" x14ac:dyDescent="0.25">
      <c r="B312" s="37">
        <v>309</v>
      </c>
      <c r="C312" s="38">
        <v>41519</v>
      </c>
      <c r="D312" s="24" t="s">
        <v>2033</v>
      </c>
      <c r="E312" s="24" t="s">
        <v>8335</v>
      </c>
      <c r="F312" s="24" t="s">
        <v>2034</v>
      </c>
      <c r="G312" s="41" t="s">
        <v>2035</v>
      </c>
      <c r="H312" s="42" t="str">
        <f t="shared" si="10"/>
        <v>AV. LAURELES # 97,  COLONIA: EL VIGIA, C.P. 45140, LOCALIDAD: ZAPOPAN, JALISCO</v>
      </c>
      <c r="I312" s="43" t="s">
        <v>2036</v>
      </c>
      <c r="J312" s="44" t="s">
        <v>1462</v>
      </c>
      <c r="K312" s="24">
        <v>45140</v>
      </c>
      <c r="L312" s="35" t="s">
        <v>1366</v>
      </c>
      <c r="M312" s="24" t="str">
        <f t="shared" si="11"/>
        <v xml:space="preserve">333 070 0920  </v>
      </c>
      <c r="N312" s="45" t="s">
        <v>2037</v>
      </c>
      <c r="O312" s="46"/>
      <c r="P312" s="47"/>
      <c r="Q312" s="48" t="s">
        <v>2038</v>
      </c>
      <c r="R312" s="49" t="s">
        <v>2039</v>
      </c>
      <c r="S312" s="50" t="s">
        <v>2040</v>
      </c>
      <c r="T312" s="24"/>
    </row>
    <row r="313" spans="1:20" s="36" customFormat="1" ht="62.25" customHeight="1" x14ac:dyDescent="0.25">
      <c r="A313" s="121"/>
      <c r="B313" s="37">
        <v>310</v>
      </c>
      <c r="C313" s="38">
        <v>41519</v>
      </c>
      <c r="D313" s="24" t="s">
        <v>2069</v>
      </c>
      <c r="E313" s="24" t="s">
        <v>8335</v>
      </c>
      <c r="F313" s="24" t="s">
        <v>2070</v>
      </c>
      <c r="G313" s="41" t="s">
        <v>2071</v>
      </c>
      <c r="H313" s="42" t="str">
        <f t="shared" si="10"/>
        <v>MIMOSAS # 840,  COLONIA: SANTA MARGARITA 1RA SECCION, C.P. 45140, LOCALIDAD: ZAPOPAN, JALISCO</v>
      </c>
      <c r="I313" s="43" t="s">
        <v>2072</v>
      </c>
      <c r="J313" s="44" t="s">
        <v>2073</v>
      </c>
      <c r="K313" s="24">
        <v>45140</v>
      </c>
      <c r="L313" s="35" t="s">
        <v>1366</v>
      </c>
      <c r="M313" s="24" t="str">
        <f t="shared" si="11"/>
        <v>333 685 5688  800 466 7529</v>
      </c>
      <c r="N313" s="45" t="s">
        <v>2074</v>
      </c>
      <c r="O313" s="46" t="s">
        <v>2075</v>
      </c>
      <c r="P313" s="47"/>
      <c r="Q313" s="48" t="s">
        <v>2076</v>
      </c>
      <c r="R313" s="49" t="s">
        <v>2077</v>
      </c>
      <c r="S313" s="50" t="s">
        <v>2078</v>
      </c>
      <c r="T313" s="24"/>
    </row>
    <row r="314" spans="1:20" s="36" customFormat="1" ht="62.25" customHeight="1" x14ac:dyDescent="0.25">
      <c r="B314" s="37">
        <v>311</v>
      </c>
      <c r="C314" s="38">
        <v>41519</v>
      </c>
      <c r="D314" s="24" t="s">
        <v>2084</v>
      </c>
      <c r="E314" s="24" t="s">
        <v>8335</v>
      </c>
      <c r="F314" s="24" t="s">
        <v>2079</v>
      </c>
      <c r="G314" s="41" t="s">
        <v>2080</v>
      </c>
      <c r="H314" s="42" t="str">
        <f t="shared" si="10"/>
        <v>VICTORIANO HUERTA # 980,  COLONIA: AGUA BLANCA INDUSTRIAL, C.P. 45235, LOCALIDAD: ZAPOPAN, JALISCO</v>
      </c>
      <c r="I314" s="43" t="s">
        <v>2081</v>
      </c>
      <c r="J314" s="44" t="s">
        <v>1472</v>
      </c>
      <c r="K314" s="24">
        <v>45235</v>
      </c>
      <c r="L314" s="35" t="s">
        <v>1366</v>
      </c>
      <c r="M314" s="24" t="str">
        <f t="shared" si="11"/>
        <v>333 693 0898  334 693 0899</v>
      </c>
      <c r="N314" s="45" t="s">
        <v>2082</v>
      </c>
      <c r="O314" s="46" t="s">
        <v>2083</v>
      </c>
      <c r="P314" s="47"/>
      <c r="Q314" s="48" t="s">
        <v>2085</v>
      </c>
      <c r="R314" s="49" t="s">
        <v>2086</v>
      </c>
      <c r="S314" s="50" t="s">
        <v>2087</v>
      </c>
      <c r="T314" s="24"/>
    </row>
    <row r="315" spans="1:20" s="36" customFormat="1" ht="62.25" customHeight="1" x14ac:dyDescent="0.25">
      <c r="B315" s="37">
        <v>312</v>
      </c>
      <c r="C315" s="38">
        <v>41519</v>
      </c>
      <c r="D315" s="24" t="s">
        <v>2094</v>
      </c>
      <c r="E315" s="24" t="s">
        <v>8335</v>
      </c>
      <c r="F315" s="24" t="s">
        <v>2088</v>
      </c>
      <c r="G315" s="41" t="s">
        <v>2089</v>
      </c>
      <c r="H315" s="42" t="str">
        <f t="shared" si="10"/>
        <v>AV. 8 DE JULIO # 1031,  COLONIA: LA MODERNA, C.P. 44190, LOCALIDAD: GUADALAJARA, JALISCO</v>
      </c>
      <c r="I315" s="43" t="s">
        <v>2090</v>
      </c>
      <c r="J315" s="44" t="s">
        <v>1457</v>
      </c>
      <c r="K315" s="24">
        <v>44190</v>
      </c>
      <c r="L315" s="35" t="s">
        <v>1352</v>
      </c>
      <c r="M315" s="24" t="str">
        <f t="shared" si="11"/>
        <v>333 650 3570  333 619 3060</v>
      </c>
      <c r="N315" s="45" t="s">
        <v>2091</v>
      </c>
      <c r="O315" s="46" t="s">
        <v>2092</v>
      </c>
      <c r="P315" s="47"/>
      <c r="Q315" s="48" t="s">
        <v>2093</v>
      </c>
      <c r="R315" s="49" t="s">
        <v>2095</v>
      </c>
      <c r="S315" s="50" t="s">
        <v>2096</v>
      </c>
      <c r="T315" s="24"/>
    </row>
    <row r="316" spans="1:20" s="36" customFormat="1" ht="62.25" customHeight="1" x14ac:dyDescent="0.25">
      <c r="A316" s="121"/>
      <c r="B316" s="37">
        <v>313</v>
      </c>
      <c r="C316" s="38">
        <v>41519</v>
      </c>
      <c r="D316" s="24" t="s">
        <v>2097</v>
      </c>
      <c r="E316" s="24" t="s">
        <v>8335</v>
      </c>
      <c r="F316" s="24" t="s">
        <v>2098</v>
      </c>
      <c r="G316" s="41" t="s">
        <v>2099</v>
      </c>
      <c r="H316" s="42" t="str">
        <f t="shared" si="10"/>
        <v>LEON TOLSTOY # 5052,  COLONIA: JARDINES UNIVERSIDAD, C.P. 45110, LOCALIDAD: ZAPOPAN, JALISCO</v>
      </c>
      <c r="I316" s="43" t="s">
        <v>2100</v>
      </c>
      <c r="J316" s="44" t="s">
        <v>1415</v>
      </c>
      <c r="K316" s="24">
        <v>45110</v>
      </c>
      <c r="L316" s="35" t="s">
        <v>1366</v>
      </c>
      <c r="M316" s="24" t="str">
        <f t="shared" si="11"/>
        <v xml:space="preserve">336 630 0069  </v>
      </c>
      <c r="N316" s="45" t="s">
        <v>2101</v>
      </c>
      <c r="O316" s="46"/>
      <c r="P316" s="47"/>
      <c r="Q316" s="48" t="s">
        <v>2102</v>
      </c>
      <c r="R316" s="49" t="s">
        <v>2103</v>
      </c>
      <c r="S316" s="50" t="s">
        <v>2104</v>
      </c>
      <c r="T316" s="24"/>
    </row>
    <row r="317" spans="1:20" s="36" customFormat="1" ht="62.25" customHeight="1" x14ac:dyDescent="0.25">
      <c r="B317" s="37">
        <v>314</v>
      </c>
      <c r="C317" s="38">
        <v>41519</v>
      </c>
      <c r="D317" s="24" t="s">
        <v>2113</v>
      </c>
      <c r="E317" s="24" t="s">
        <v>8335</v>
      </c>
      <c r="F317" s="24" t="s">
        <v>2105</v>
      </c>
      <c r="G317" s="41" t="s">
        <v>2106</v>
      </c>
      <c r="H317" s="42" t="str">
        <f t="shared" si="10"/>
        <v>FRANCIA # 100-B,  COLONIA: VERSALLES, C.P. 48310, LOCALIDAD: PUERTO VALLARTA, JALISCO</v>
      </c>
      <c r="I317" s="43" t="s">
        <v>2107</v>
      </c>
      <c r="J317" s="44" t="s">
        <v>1356</v>
      </c>
      <c r="K317" s="24">
        <v>48310</v>
      </c>
      <c r="L317" s="35" t="s">
        <v>1349</v>
      </c>
      <c r="M317" s="24" t="str">
        <f t="shared" si="11"/>
        <v>322 222 9696  322 223 2837</v>
      </c>
      <c r="N317" s="45" t="s">
        <v>2108</v>
      </c>
      <c r="O317" s="46" t="s">
        <v>2109</v>
      </c>
      <c r="P317" s="47"/>
      <c r="Q317" s="48" t="s">
        <v>2110</v>
      </c>
      <c r="R317" s="49" t="s">
        <v>2111</v>
      </c>
      <c r="S317" s="50" t="s">
        <v>2112</v>
      </c>
      <c r="T317" s="24"/>
    </row>
    <row r="318" spans="1:20" s="36" customFormat="1" ht="45.75" customHeight="1" x14ac:dyDescent="0.25">
      <c r="B318" s="37">
        <v>315</v>
      </c>
      <c r="C318" s="38">
        <v>41519</v>
      </c>
      <c r="D318" s="24" t="s">
        <v>2114</v>
      </c>
      <c r="E318" s="24" t="s">
        <v>8335</v>
      </c>
      <c r="F318" s="24" t="s">
        <v>2115</v>
      </c>
      <c r="G318" s="41" t="s">
        <v>2116</v>
      </c>
      <c r="H318" s="42" t="str">
        <f t="shared" si="10"/>
        <v>REPUBLICA DE CHILE # 291 A,  COLONIA: 5 DE DICIEMBRE, C.P. 48350, LOCALIDAD: PUERTO VALLARTA, JALISCO</v>
      </c>
      <c r="I318" s="43" t="s">
        <v>2117</v>
      </c>
      <c r="J318" s="44" t="s">
        <v>1385</v>
      </c>
      <c r="K318" s="24">
        <v>48350</v>
      </c>
      <c r="L318" s="35" t="s">
        <v>1349</v>
      </c>
      <c r="M318" s="24" t="str">
        <f t="shared" si="11"/>
        <v>322 140 7124  322 105 6873</v>
      </c>
      <c r="N318" s="45" t="s">
        <v>2118</v>
      </c>
      <c r="O318" s="46" t="s">
        <v>2119</v>
      </c>
      <c r="P318" s="47"/>
      <c r="Q318" s="48" t="s">
        <v>2120</v>
      </c>
      <c r="R318" s="49" t="s">
        <v>2121</v>
      </c>
      <c r="S318" s="50" t="s">
        <v>2122</v>
      </c>
      <c r="T318" s="24"/>
    </row>
    <row r="319" spans="1:20" s="36" customFormat="1" ht="45.75" customHeight="1" x14ac:dyDescent="0.25">
      <c r="A319" s="121"/>
      <c r="B319" s="37">
        <v>316</v>
      </c>
      <c r="C319" s="38">
        <v>41519</v>
      </c>
      <c r="D319" s="24" t="s">
        <v>2123</v>
      </c>
      <c r="E319" s="24" t="s">
        <v>8335</v>
      </c>
      <c r="F319" s="24" t="s">
        <v>2124</v>
      </c>
      <c r="G319" s="41" t="s">
        <v>2125</v>
      </c>
      <c r="H319" s="42" t="str">
        <f t="shared" si="10"/>
        <v>AV. VALLARTA # 1104,  COLONIA: AMERICANA, C.P. 44160, LOCALIDAD: GUADALAJARA, JALISCO</v>
      </c>
      <c r="I319" s="43" t="s">
        <v>2126</v>
      </c>
      <c r="J319" s="44" t="s">
        <v>1387</v>
      </c>
      <c r="K319" s="24">
        <v>44160</v>
      </c>
      <c r="L319" s="35" t="s">
        <v>1352</v>
      </c>
      <c r="M319" s="24" t="str">
        <f t="shared" si="11"/>
        <v xml:space="preserve">333 563 8383  </v>
      </c>
      <c r="N319" s="45" t="s">
        <v>2127</v>
      </c>
      <c r="O319" s="46"/>
      <c r="P319" s="47"/>
      <c r="Q319" s="48" t="s">
        <v>2128</v>
      </c>
      <c r="R319" s="49" t="s">
        <v>2129</v>
      </c>
      <c r="S319" s="50" t="s">
        <v>2130</v>
      </c>
      <c r="T319" s="24"/>
    </row>
    <row r="320" spans="1:20" s="36" customFormat="1" ht="117.75" customHeight="1" x14ac:dyDescent="0.25">
      <c r="B320" s="37">
        <v>317</v>
      </c>
      <c r="C320" s="38">
        <v>41519</v>
      </c>
      <c r="D320" s="24" t="s">
        <v>2131</v>
      </c>
      <c r="E320" s="24" t="s">
        <v>8335</v>
      </c>
      <c r="F320" s="24" t="s">
        <v>2132</v>
      </c>
      <c r="G320" s="41" t="s">
        <v>2133</v>
      </c>
      <c r="H320" s="42" t="str">
        <f t="shared" si="10"/>
        <v>AV. CHICHIMECO # 101,  COLONIA: PARQUE INDUSTRIAL CHICHIMECO, C.P. 20900, LOCALIDAD: JESUS MARIA, AGUASCALIENTES</v>
      </c>
      <c r="I320" s="43" t="s">
        <v>2134</v>
      </c>
      <c r="J320" s="44" t="s">
        <v>2135</v>
      </c>
      <c r="K320" s="24">
        <v>20900</v>
      </c>
      <c r="L320" s="35" t="s">
        <v>2136</v>
      </c>
      <c r="M320" s="24" t="str">
        <f t="shared" si="11"/>
        <v>449 139 3110  333 811 8302</v>
      </c>
      <c r="N320" s="45" t="s">
        <v>1048</v>
      </c>
      <c r="O320" s="46" t="s">
        <v>2137</v>
      </c>
      <c r="P320" s="47"/>
      <c r="Q320" s="48" t="s">
        <v>2138</v>
      </c>
      <c r="R320" s="49" t="s">
        <v>2139</v>
      </c>
      <c r="S320" s="50" t="s">
        <v>2140</v>
      </c>
      <c r="T320" s="24"/>
    </row>
    <row r="321" spans="1:20" s="36" customFormat="1" ht="38.25" x14ac:dyDescent="0.25">
      <c r="B321" s="37">
        <v>318</v>
      </c>
      <c r="C321" s="38">
        <v>41519</v>
      </c>
      <c r="D321" s="24" t="s">
        <v>2141</v>
      </c>
      <c r="E321" s="24" t="s">
        <v>8335</v>
      </c>
      <c r="F321" s="24" t="s">
        <v>2142</v>
      </c>
      <c r="G321" s="41" t="s">
        <v>2143</v>
      </c>
      <c r="H321" s="42" t="str">
        <f t="shared" si="10"/>
        <v>JOSE MARIA CASTORENA # 426,  COLONIA: SAN JOSE DE LOS CEDROS, C.P. 05200, LOCALIDAD: MEXICO, D.F.</v>
      </c>
      <c r="I321" s="43" t="s">
        <v>2144</v>
      </c>
      <c r="J321" s="44" t="s">
        <v>2145</v>
      </c>
      <c r="K321" s="24" t="s">
        <v>2146</v>
      </c>
      <c r="L321" s="35" t="s">
        <v>1351</v>
      </c>
      <c r="M321" s="24" t="str">
        <f t="shared" ref="M321:M351" si="12">CONCATENATE(N321,"  ",O321)</f>
        <v>333 915 3801  333 915 3802</v>
      </c>
      <c r="N321" s="45" t="s">
        <v>2147</v>
      </c>
      <c r="O321" s="46" t="s">
        <v>2148</v>
      </c>
      <c r="P321" s="47"/>
      <c r="Q321" s="48" t="s">
        <v>2149</v>
      </c>
      <c r="R321" s="49" t="s">
        <v>2150</v>
      </c>
      <c r="S321" s="50" t="s">
        <v>38</v>
      </c>
      <c r="T321" s="24"/>
    </row>
    <row r="322" spans="1:20" s="36" customFormat="1" ht="77.25" customHeight="1" x14ac:dyDescent="0.25">
      <c r="A322" s="121"/>
      <c r="B322" s="37">
        <v>319</v>
      </c>
      <c r="C322" s="38">
        <v>41519</v>
      </c>
      <c r="D322" s="24" t="s">
        <v>2151</v>
      </c>
      <c r="E322" s="24" t="s">
        <v>8335</v>
      </c>
      <c r="F322" s="24" t="s">
        <v>2152</v>
      </c>
      <c r="G322" s="41" t="s">
        <v>2153</v>
      </c>
      <c r="H322" s="42" t="str">
        <f t="shared" si="10"/>
        <v>NELSON # 421, INT. 301,  COLONIA: RESIDENCIAL JUAN MANUEL, C.P. 44680, LOCALIDAD: GUADALAJARA, JALISCO</v>
      </c>
      <c r="I322" s="43" t="s">
        <v>2154</v>
      </c>
      <c r="J322" s="44" t="s">
        <v>2155</v>
      </c>
      <c r="K322" s="24" t="s">
        <v>2156</v>
      </c>
      <c r="L322" s="35" t="s">
        <v>1352</v>
      </c>
      <c r="M322" s="24" t="str">
        <f t="shared" si="12"/>
        <v>449 200 4555  322 294 6532</v>
      </c>
      <c r="N322" s="45" t="s">
        <v>2157</v>
      </c>
      <c r="O322" s="46" t="s">
        <v>2158</v>
      </c>
      <c r="P322" s="47"/>
      <c r="Q322" s="48" t="s">
        <v>2159</v>
      </c>
      <c r="R322" s="49" t="s">
        <v>2160</v>
      </c>
      <c r="S322" s="50" t="s">
        <v>2161</v>
      </c>
      <c r="T322" s="24"/>
    </row>
    <row r="323" spans="1:20" s="36" customFormat="1" ht="77.25" customHeight="1" x14ac:dyDescent="0.25">
      <c r="B323" s="37">
        <v>320</v>
      </c>
      <c r="C323" s="38">
        <v>41519</v>
      </c>
      <c r="D323" s="24" t="s">
        <v>2162</v>
      </c>
      <c r="E323" s="24" t="s">
        <v>8335</v>
      </c>
      <c r="F323" s="24" t="s">
        <v>2163</v>
      </c>
      <c r="G323" s="41" t="s">
        <v>2164</v>
      </c>
      <c r="H323" s="42" t="str">
        <f t="shared" si="10"/>
        <v>PERIFERICO MANUEL GOMEZ MORIN # 208,  COLONIA: SANTA ISABEL, C.P. 44300, LOCALIDAD: GUADALAJARA, JALISCO</v>
      </c>
      <c r="I323" s="43" t="s">
        <v>2165</v>
      </c>
      <c r="J323" s="44" t="s">
        <v>2166</v>
      </c>
      <c r="K323" s="24" t="s">
        <v>2167</v>
      </c>
      <c r="L323" s="35" t="s">
        <v>1352</v>
      </c>
      <c r="M323" s="24" t="str">
        <f t="shared" si="12"/>
        <v xml:space="preserve">333 617 4668  </v>
      </c>
      <c r="N323" s="45" t="s">
        <v>2168</v>
      </c>
      <c r="O323" s="46"/>
      <c r="P323" s="47"/>
      <c r="Q323" s="48" t="s">
        <v>2169</v>
      </c>
      <c r="R323" s="49" t="s">
        <v>2170</v>
      </c>
      <c r="S323" s="50" t="s">
        <v>2171</v>
      </c>
      <c r="T323" s="24"/>
    </row>
    <row r="324" spans="1:20" s="36" customFormat="1" ht="77.25" customHeight="1" x14ac:dyDescent="0.25">
      <c r="B324" s="37">
        <v>321</v>
      </c>
      <c r="C324" s="38">
        <v>41519</v>
      </c>
      <c r="D324" s="24" t="s">
        <v>2172</v>
      </c>
      <c r="E324" s="24" t="s">
        <v>8335</v>
      </c>
      <c r="F324" s="24" t="s">
        <v>2173</v>
      </c>
      <c r="G324" s="41" t="s">
        <v>2174</v>
      </c>
      <c r="H324" s="42" t="str">
        <f t="shared" si="10"/>
        <v>NORTE 45 # 958, INT. 207 A,  COLONIA: INDUSTRIAL VALLEJO, C.P. 02300, LOCALIDAD: AZCAPOTZALCO, D.F.</v>
      </c>
      <c r="I324" s="43" t="s">
        <v>2183</v>
      </c>
      <c r="J324" s="44" t="s">
        <v>2175</v>
      </c>
      <c r="K324" s="24" t="s">
        <v>2176</v>
      </c>
      <c r="L324" s="35" t="s">
        <v>2177</v>
      </c>
      <c r="M324" s="24" t="str">
        <f t="shared" si="12"/>
        <v>555 587 8141  333 121 1605</v>
      </c>
      <c r="N324" s="45" t="s">
        <v>2178</v>
      </c>
      <c r="O324" s="46" t="s">
        <v>2179</v>
      </c>
      <c r="P324" s="47"/>
      <c r="Q324" s="48" t="s">
        <v>2180</v>
      </c>
      <c r="R324" s="49" t="s">
        <v>2181</v>
      </c>
      <c r="S324" s="50" t="s">
        <v>2182</v>
      </c>
      <c r="T324" s="24"/>
    </row>
    <row r="325" spans="1:20" s="36" customFormat="1" ht="62.25" customHeight="1" x14ac:dyDescent="0.25">
      <c r="A325" s="121"/>
      <c r="B325" s="37">
        <v>322</v>
      </c>
      <c r="C325" s="38">
        <v>41519</v>
      </c>
      <c r="D325" s="24" t="s">
        <v>2184</v>
      </c>
      <c r="E325" s="24" t="s">
        <v>8334</v>
      </c>
      <c r="F325" s="24" t="s">
        <v>2185</v>
      </c>
      <c r="G325" s="41" t="s">
        <v>2186</v>
      </c>
      <c r="H325" s="42" t="str">
        <f t="shared" si="10"/>
        <v>AV. PASEO DE LAS PALMAS # 136, INT. 2,  COLONIA: BARRIO SANTA MARIA, C.P. 48325, LOCALIDAD: PUERTO VALLARTA, JALISCO</v>
      </c>
      <c r="I325" s="43" t="s">
        <v>2187</v>
      </c>
      <c r="J325" s="44" t="s">
        <v>1392</v>
      </c>
      <c r="K325" s="24" t="s">
        <v>2188</v>
      </c>
      <c r="L325" s="35" t="s">
        <v>1349</v>
      </c>
      <c r="M325" s="24" t="str">
        <f t="shared" si="12"/>
        <v xml:space="preserve">322 225 2855  </v>
      </c>
      <c r="N325" s="45" t="s">
        <v>2189</v>
      </c>
      <c r="O325" s="46"/>
      <c r="P325" s="47" t="s">
        <v>2189</v>
      </c>
      <c r="Q325" s="48" t="s">
        <v>2837</v>
      </c>
      <c r="R325" s="49" t="s">
        <v>2838</v>
      </c>
      <c r="S325" s="50" t="s">
        <v>2840</v>
      </c>
      <c r="T325" s="24" t="s">
        <v>2839</v>
      </c>
    </row>
    <row r="326" spans="1:20" s="36" customFormat="1" ht="62.25" customHeight="1" x14ac:dyDescent="0.25">
      <c r="B326" s="37">
        <v>323</v>
      </c>
      <c r="C326" s="38">
        <v>41519</v>
      </c>
      <c r="D326" s="24" t="s">
        <v>2190</v>
      </c>
      <c r="E326" s="24" t="s">
        <v>8335</v>
      </c>
      <c r="F326" s="24" t="s">
        <v>2191</v>
      </c>
      <c r="G326" s="41" t="s">
        <v>2192</v>
      </c>
      <c r="H326" s="42" t="str">
        <f t="shared" si="10"/>
        <v>AV, PERIFERICO SUR #7800,  COLONIA: STA. MA. TEQUEPEXPAN, C.P. 45601, LOCALIDAD: SAN PEDRO TLAQUEPAQUE, JALISCO.</v>
      </c>
      <c r="I326" s="43" t="s">
        <v>9063</v>
      </c>
      <c r="J326" s="44" t="s">
        <v>8654</v>
      </c>
      <c r="K326" s="24">
        <v>45601</v>
      </c>
      <c r="L326" s="35" t="s">
        <v>5260</v>
      </c>
      <c r="M326" s="24" t="str">
        <f t="shared" si="12"/>
        <v xml:space="preserve">   331 6050184</v>
      </c>
      <c r="N326" s="45" t="s">
        <v>66</v>
      </c>
      <c r="O326" s="46" t="s">
        <v>9064</v>
      </c>
      <c r="P326" s="47"/>
      <c r="Q326" s="48" t="s">
        <v>9065</v>
      </c>
      <c r="R326" s="26" t="s">
        <v>9066</v>
      </c>
      <c r="S326" s="50" t="s">
        <v>9067</v>
      </c>
      <c r="T326" s="24"/>
    </row>
    <row r="327" spans="1:20" s="36" customFormat="1" ht="62.25" customHeight="1" x14ac:dyDescent="0.25">
      <c r="B327" s="37">
        <v>324</v>
      </c>
      <c r="C327" s="38">
        <v>41519</v>
      </c>
      <c r="D327" s="24" t="s">
        <v>2196</v>
      </c>
      <c r="E327" s="24" t="s">
        <v>8334</v>
      </c>
      <c r="F327" s="24" t="s">
        <v>2197</v>
      </c>
      <c r="G327" s="41" t="s">
        <v>2198</v>
      </c>
      <c r="H327" s="42" t="str">
        <f t="shared" si="10"/>
        <v>MEXICALTZINGO # 1549,  COLONIA: SAN ANTONIO, C.P. 44170, LOCALIDAD: GUADALAJARA, JALISCO</v>
      </c>
      <c r="I327" s="43" t="s">
        <v>2199</v>
      </c>
      <c r="J327" s="44" t="s">
        <v>1477</v>
      </c>
      <c r="K327" s="24" t="s">
        <v>2200</v>
      </c>
      <c r="L327" s="35" t="s">
        <v>1352</v>
      </c>
      <c r="M327" s="24" t="str">
        <f t="shared" si="12"/>
        <v>333 825 9145  333 826 0592</v>
      </c>
      <c r="N327" s="45" t="s">
        <v>2201</v>
      </c>
      <c r="O327" s="46" t="s">
        <v>2202</v>
      </c>
      <c r="P327" s="47"/>
      <c r="Q327" s="48" t="s">
        <v>2203</v>
      </c>
      <c r="R327" s="49" t="s">
        <v>2204</v>
      </c>
      <c r="S327" s="50" t="s">
        <v>2205</v>
      </c>
      <c r="T327" s="24" t="s">
        <v>2206</v>
      </c>
    </row>
    <row r="328" spans="1:20" s="36" customFormat="1" ht="62.25" customHeight="1" x14ac:dyDescent="0.25">
      <c r="A328" s="121"/>
      <c r="B328" s="37">
        <v>325</v>
      </c>
      <c r="C328" s="38">
        <v>41519</v>
      </c>
      <c r="D328" s="24" t="s">
        <v>2207</v>
      </c>
      <c r="E328" s="24" t="s">
        <v>8334</v>
      </c>
      <c r="F328" s="24" t="s">
        <v>2208</v>
      </c>
      <c r="G328" s="41" t="s">
        <v>2209</v>
      </c>
      <c r="H328" s="42" t="str">
        <f t="shared" si="10"/>
        <v>A. CONTADORES # 2974,  COLONIA: NACIONALISTA, C.P. 21165, LOCALIDAD: MEXICALI, B.C.</v>
      </c>
      <c r="I328" s="43" t="s">
        <v>2210</v>
      </c>
      <c r="J328" s="44" t="s">
        <v>2211</v>
      </c>
      <c r="K328" s="24" t="s">
        <v>2212</v>
      </c>
      <c r="L328" s="35" t="s">
        <v>1743</v>
      </c>
      <c r="M328" s="24" t="str">
        <f t="shared" si="12"/>
        <v xml:space="preserve">686 271 3610  </v>
      </c>
      <c r="N328" s="45" t="s">
        <v>2213</v>
      </c>
      <c r="O328" s="46"/>
      <c r="P328" s="47"/>
      <c r="Q328" s="48" t="s">
        <v>2214</v>
      </c>
      <c r="R328" s="49" t="s">
        <v>2215</v>
      </c>
      <c r="S328" s="50" t="s">
        <v>2216</v>
      </c>
      <c r="T328" s="24" t="s">
        <v>2217</v>
      </c>
    </row>
    <row r="329" spans="1:20" s="36" customFormat="1" ht="51.75" customHeight="1" x14ac:dyDescent="0.25">
      <c r="B329" s="37">
        <v>326</v>
      </c>
      <c r="C329" s="38">
        <v>41519</v>
      </c>
      <c r="D329" s="24" t="s">
        <v>2218</v>
      </c>
      <c r="E329" s="24" t="s">
        <v>8335</v>
      </c>
      <c r="F329" s="24" t="s">
        <v>2219</v>
      </c>
      <c r="G329" s="41" t="s">
        <v>2220</v>
      </c>
      <c r="H329" s="42" t="str">
        <f t="shared" si="10"/>
        <v>LAGO CAMECUARO # 2487,  COLONIA: LAGOS DEL COUNTRY, C.P. 45177, LOCALIDAD: ZAPOPAN, JALISCO</v>
      </c>
      <c r="I329" s="43" t="s">
        <v>2228</v>
      </c>
      <c r="J329" s="44" t="s">
        <v>2221</v>
      </c>
      <c r="K329" s="24" t="s">
        <v>2222</v>
      </c>
      <c r="L329" s="35" t="s">
        <v>1366</v>
      </c>
      <c r="M329" s="24" t="str">
        <f t="shared" si="12"/>
        <v>333 853 8048  331 147 7210</v>
      </c>
      <c r="N329" s="45" t="s">
        <v>2223</v>
      </c>
      <c r="O329" s="46" t="s">
        <v>2224</v>
      </c>
      <c r="P329" s="47"/>
      <c r="Q329" s="48" t="s">
        <v>2225</v>
      </c>
      <c r="R329" s="49" t="s">
        <v>2226</v>
      </c>
      <c r="S329" s="50" t="s">
        <v>2227</v>
      </c>
      <c r="T329" s="24"/>
    </row>
    <row r="330" spans="1:20" s="36" customFormat="1" ht="51.75" customHeight="1" x14ac:dyDescent="0.25">
      <c r="B330" s="37">
        <v>327</v>
      </c>
      <c r="C330" s="38">
        <v>41519</v>
      </c>
      <c r="D330" s="24" t="s">
        <v>2229</v>
      </c>
      <c r="E330" s="24" t="s">
        <v>8335</v>
      </c>
      <c r="F330" s="24" t="s">
        <v>2230</v>
      </c>
      <c r="G330" s="41" t="s">
        <v>2238</v>
      </c>
      <c r="H330" s="42" t="str">
        <f t="shared" si="10"/>
        <v>ONIX # 2635,  COLONIA: RESIDENCIAL VICTORIA, C.P. 45089, LOCALIDAD: ZAPOPAN, JALISCO</v>
      </c>
      <c r="I330" s="43" t="s">
        <v>2231</v>
      </c>
      <c r="J330" s="44" t="s">
        <v>1372</v>
      </c>
      <c r="K330" s="24" t="s">
        <v>2232</v>
      </c>
      <c r="L330" s="35" t="s">
        <v>1366</v>
      </c>
      <c r="M330" s="24" t="str">
        <f t="shared" si="12"/>
        <v>333 123 2694  333 446 9615</v>
      </c>
      <c r="N330" s="45" t="s">
        <v>2233</v>
      </c>
      <c r="O330" s="46" t="s">
        <v>2234</v>
      </c>
      <c r="P330" s="47"/>
      <c r="Q330" s="48" t="s">
        <v>2235</v>
      </c>
      <c r="R330" s="49" t="s">
        <v>2236</v>
      </c>
      <c r="S330" s="50" t="s">
        <v>2237</v>
      </c>
      <c r="T330" s="24"/>
    </row>
    <row r="331" spans="1:20" s="36" customFormat="1" ht="38.25" x14ac:dyDescent="0.25">
      <c r="A331" s="121"/>
      <c r="B331" s="37">
        <v>328</v>
      </c>
      <c r="C331" s="38">
        <v>41519</v>
      </c>
      <c r="D331" s="24" t="s">
        <v>2239</v>
      </c>
      <c r="E331" s="24" t="s">
        <v>8335</v>
      </c>
      <c r="F331" s="24" t="s">
        <v>2240</v>
      </c>
      <c r="G331" s="41" t="s">
        <v>2241</v>
      </c>
      <c r="H331" s="42" t="str">
        <f t="shared" si="10"/>
        <v>BULEVARD FRANCISCO MEDINA ASCENCIO # 1420,  COLONIA: 5 DE DICIEMBRE, C.P. 48350, LOCALIDAD: PUERTO VALLARTA, JALISCO</v>
      </c>
      <c r="I331" s="43" t="s">
        <v>2242</v>
      </c>
      <c r="J331" s="44" t="s">
        <v>1385</v>
      </c>
      <c r="K331" s="24" t="s">
        <v>2243</v>
      </c>
      <c r="L331" s="35" t="s">
        <v>1349</v>
      </c>
      <c r="M331" s="24" t="str">
        <f t="shared" si="12"/>
        <v>322 223 1500  322 223 1500</v>
      </c>
      <c r="N331" s="45" t="s">
        <v>2244</v>
      </c>
      <c r="O331" s="46" t="s">
        <v>2244</v>
      </c>
      <c r="P331" s="47"/>
      <c r="Q331" s="48" t="s">
        <v>2245</v>
      </c>
      <c r="R331" s="49" t="s">
        <v>2246</v>
      </c>
      <c r="S331" s="50" t="s">
        <v>2247</v>
      </c>
      <c r="T331" s="24"/>
    </row>
    <row r="332" spans="1:20" s="36" customFormat="1" ht="50.25" customHeight="1" x14ac:dyDescent="0.25">
      <c r="B332" s="37">
        <v>329</v>
      </c>
      <c r="C332" s="38">
        <v>41519</v>
      </c>
      <c r="D332" s="24" t="s">
        <v>2248</v>
      </c>
      <c r="E332" s="24" t="s">
        <v>8335</v>
      </c>
      <c r="F332" s="24" t="s">
        <v>2249</v>
      </c>
      <c r="G332" s="41" t="s">
        <v>2250</v>
      </c>
      <c r="H332" s="42" t="str">
        <f t="shared" si="10"/>
        <v>HOSPITAL # 866,  COLONIA: SAGRADA FAMILIA, C.P. 44200, LOCALIDAD: GUADALAJARA, JALISCO</v>
      </c>
      <c r="I332" s="43" t="s">
        <v>2251</v>
      </c>
      <c r="J332" s="44" t="s">
        <v>1506</v>
      </c>
      <c r="K332" s="24" t="s">
        <v>2252</v>
      </c>
      <c r="L332" s="35" t="s">
        <v>1352</v>
      </c>
      <c r="M332" s="24" t="str">
        <f t="shared" si="12"/>
        <v>331 591 4903  333 189 0025</v>
      </c>
      <c r="N332" s="45" t="s">
        <v>2253</v>
      </c>
      <c r="O332" s="46" t="s">
        <v>2254</v>
      </c>
      <c r="P332" s="47"/>
      <c r="Q332" s="48" t="s">
        <v>2255</v>
      </c>
      <c r="R332" s="49" t="s">
        <v>2256</v>
      </c>
      <c r="S332" s="50" t="s">
        <v>2257</v>
      </c>
      <c r="T332" s="24"/>
    </row>
    <row r="333" spans="1:20" s="36" customFormat="1" ht="106.5" customHeight="1" x14ac:dyDescent="0.25">
      <c r="B333" s="37">
        <v>330</v>
      </c>
      <c r="C333" s="38">
        <v>41519</v>
      </c>
      <c r="D333" s="24" t="s">
        <v>2266</v>
      </c>
      <c r="E333" s="24" t="s">
        <v>8335</v>
      </c>
      <c r="F333" s="24" t="s">
        <v>2258</v>
      </c>
      <c r="G333" s="41" t="s">
        <v>2259</v>
      </c>
      <c r="H333" s="42" t="str">
        <f t="shared" si="10"/>
        <v>CARRETERA ZAPOPAN TESISTAN KM 8,  COLONIA: , C.P. 45000, LOCALIDAD: ZAPOPAN, JALISCO</v>
      </c>
      <c r="I333" s="43" t="s">
        <v>2260</v>
      </c>
      <c r="J333" s="44"/>
      <c r="K333" s="24" t="s">
        <v>2261</v>
      </c>
      <c r="L333" s="35" t="s">
        <v>1366</v>
      </c>
      <c r="M333" s="24" t="str">
        <f t="shared" si="12"/>
        <v>329 296 6108  329 296 6107</v>
      </c>
      <c r="N333" s="45" t="s">
        <v>2262</v>
      </c>
      <c r="O333" s="46" t="s">
        <v>2263</v>
      </c>
      <c r="P333" s="47"/>
      <c r="Q333" s="48" t="s">
        <v>2264</v>
      </c>
      <c r="R333" s="49" t="s">
        <v>2265</v>
      </c>
      <c r="S333" s="50" t="s">
        <v>2267</v>
      </c>
      <c r="T333" s="24"/>
    </row>
    <row r="334" spans="1:20" s="36" customFormat="1" ht="140.25" customHeight="1" x14ac:dyDescent="0.25">
      <c r="A334" s="121"/>
      <c r="B334" s="37">
        <v>331</v>
      </c>
      <c r="C334" s="38">
        <v>41519</v>
      </c>
      <c r="D334" s="24" t="s">
        <v>2268</v>
      </c>
      <c r="E334" s="24" t="s">
        <v>8335</v>
      </c>
      <c r="F334" s="24" t="s">
        <v>2269</v>
      </c>
      <c r="G334" s="41" t="s">
        <v>2270</v>
      </c>
      <c r="H334" s="42" t="str">
        <f t="shared" si="10"/>
        <v>AV. INSURGENTES SUR # 1605,  COLONIA: SAN JOSE INSURGUENTES, C.P. 3900, LOCALIDAD: MEXICO, D.F.</v>
      </c>
      <c r="I334" s="43" t="s">
        <v>2271</v>
      </c>
      <c r="J334" s="44" t="s">
        <v>2272</v>
      </c>
      <c r="K334" s="24" t="s">
        <v>2273</v>
      </c>
      <c r="L334" s="35" t="s">
        <v>1351</v>
      </c>
      <c r="M334" s="24" t="str">
        <f t="shared" si="12"/>
        <v>555 563 8500  555 980 0366</v>
      </c>
      <c r="N334" s="45" t="s">
        <v>2274</v>
      </c>
      <c r="O334" s="46" t="s">
        <v>2275</v>
      </c>
      <c r="P334" s="47"/>
      <c r="Q334" s="48" t="s">
        <v>2277</v>
      </c>
      <c r="R334" s="49" t="s">
        <v>2278</v>
      </c>
      <c r="S334" s="50" t="s">
        <v>2276</v>
      </c>
      <c r="T334" s="24"/>
    </row>
    <row r="335" spans="1:20" s="36" customFormat="1" ht="54.75" customHeight="1" x14ac:dyDescent="0.25">
      <c r="B335" s="37">
        <v>332</v>
      </c>
      <c r="C335" s="38">
        <v>41519</v>
      </c>
      <c r="D335" s="24" t="s">
        <v>2284</v>
      </c>
      <c r="E335" s="24" t="s">
        <v>8334</v>
      </c>
      <c r="F335" s="24" t="s">
        <v>2285</v>
      </c>
      <c r="G335" s="41" t="s">
        <v>2286</v>
      </c>
      <c r="H335" s="42" t="str">
        <f t="shared" si="10"/>
        <v>MANZANO # 18,  COLONIA: CENTRO, C.P. 44100, LOCALIDAD: GUADALAJARA, JALISCO</v>
      </c>
      <c r="I335" s="43" t="s">
        <v>2287</v>
      </c>
      <c r="J335" s="44" t="s">
        <v>1374</v>
      </c>
      <c r="K335" s="24" t="s">
        <v>2288</v>
      </c>
      <c r="L335" s="35" t="s">
        <v>1352</v>
      </c>
      <c r="M335" s="24" t="str">
        <f t="shared" si="12"/>
        <v>333 614 1234  333 637 1111</v>
      </c>
      <c r="N335" s="45" t="s">
        <v>2289</v>
      </c>
      <c r="O335" s="46" t="s">
        <v>2290</v>
      </c>
      <c r="P335" s="47"/>
      <c r="Q335" s="48" t="s">
        <v>2292</v>
      </c>
      <c r="R335" s="49" t="s">
        <v>2293</v>
      </c>
      <c r="S335" s="50" t="s">
        <v>2291</v>
      </c>
      <c r="T335" s="24"/>
    </row>
    <row r="336" spans="1:20" s="36" customFormat="1" ht="54.75" customHeight="1" x14ac:dyDescent="0.25">
      <c r="B336" s="37">
        <v>333</v>
      </c>
      <c r="C336" s="38">
        <v>41519</v>
      </c>
      <c r="D336" s="24" t="s">
        <v>2505</v>
      </c>
      <c r="E336" s="24" t="s">
        <v>8335</v>
      </c>
      <c r="F336" s="24" t="s">
        <v>2294</v>
      </c>
      <c r="G336" s="41" t="s">
        <v>2327</v>
      </c>
      <c r="H336" s="42" t="str">
        <f t="shared" si="10"/>
        <v>MONTE OLIMPO # 1497 ,  COLONIA: INDEPENDENCIA ORIENTE, C.P. 44340, LOCALIDAD: GUADALAJARA, JALISCO</v>
      </c>
      <c r="I336" s="43" t="s">
        <v>2295</v>
      </c>
      <c r="J336" s="44" t="s">
        <v>2296</v>
      </c>
      <c r="K336" s="24" t="s">
        <v>2297</v>
      </c>
      <c r="L336" s="35" t="s">
        <v>1352</v>
      </c>
      <c r="M336" s="24" t="str">
        <f t="shared" si="12"/>
        <v xml:space="preserve">331 566 9743  </v>
      </c>
      <c r="N336" s="45" t="s">
        <v>2298</v>
      </c>
      <c r="O336" s="46"/>
      <c r="P336" s="47"/>
      <c r="Q336" s="48" t="s">
        <v>2333</v>
      </c>
      <c r="R336" s="49" t="s">
        <v>2334</v>
      </c>
      <c r="S336" s="50" t="s">
        <v>2299</v>
      </c>
      <c r="T336" s="24"/>
    </row>
    <row r="337" spans="1:20" s="36" customFormat="1" ht="68.25" customHeight="1" x14ac:dyDescent="0.25">
      <c r="A337" s="121"/>
      <c r="B337" s="37">
        <v>334</v>
      </c>
      <c r="C337" s="38">
        <v>41519</v>
      </c>
      <c r="D337" s="24" t="s">
        <v>2332</v>
      </c>
      <c r="E337" s="24" t="s">
        <v>8335</v>
      </c>
      <c r="F337" s="24" t="s">
        <v>2301</v>
      </c>
      <c r="G337" s="41" t="s">
        <v>2300</v>
      </c>
      <c r="H337" s="42" t="str">
        <f t="shared" si="10"/>
        <v>CHIMALHUACAN # 60 ,  COLONIA: CIUDAD DEL SOL, C.P. 45050, LOCALIDAD: ZAPOPAN, JALISCO</v>
      </c>
      <c r="I337" s="43" t="s">
        <v>2302</v>
      </c>
      <c r="J337" s="44" t="s">
        <v>1494</v>
      </c>
      <c r="K337" s="24" t="s">
        <v>2303</v>
      </c>
      <c r="L337" s="35" t="s">
        <v>1366</v>
      </c>
      <c r="M337" s="24" t="str">
        <f t="shared" si="12"/>
        <v xml:space="preserve">33 2410 3748  </v>
      </c>
      <c r="N337" s="45" t="s">
        <v>2342</v>
      </c>
      <c r="O337" s="46"/>
      <c r="P337" s="47"/>
      <c r="Q337" s="48" t="s">
        <v>2335</v>
      </c>
      <c r="R337" s="49" t="s">
        <v>2336</v>
      </c>
      <c r="S337" s="50" t="s">
        <v>2304</v>
      </c>
      <c r="T337" s="24"/>
    </row>
    <row r="338" spans="1:20" s="36" customFormat="1" ht="38.25" x14ac:dyDescent="0.25">
      <c r="B338" s="37">
        <v>335</v>
      </c>
      <c r="C338" s="38">
        <v>41519</v>
      </c>
      <c r="D338" s="24" t="s">
        <v>2331</v>
      </c>
      <c r="E338" s="24" t="s">
        <v>8335</v>
      </c>
      <c r="F338" s="24" t="s">
        <v>2305</v>
      </c>
      <c r="G338" s="41" t="s">
        <v>2490</v>
      </c>
      <c r="H338" s="42" t="str">
        <f t="shared" si="10"/>
        <v>6 DE DICIEMBRE # 2025,  COLONIA: JARDINES DEL COUNTRY, C.P. 44210, LOCALIDAD: GUADALAJARA, JALISCO</v>
      </c>
      <c r="I338" s="43" t="s">
        <v>2306</v>
      </c>
      <c r="J338" s="44" t="s">
        <v>1788</v>
      </c>
      <c r="K338" s="24" t="s">
        <v>2307</v>
      </c>
      <c r="L338" s="35" t="s">
        <v>1352</v>
      </c>
      <c r="M338" s="24" t="str">
        <f t="shared" si="12"/>
        <v>333 824 3040  333 105 8905</v>
      </c>
      <c r="N338" s="45" t="s">
        <v>2343</v>
      </c>
      <c r="O338" s="46" t="s">
        <v>2337</v>
      </c>
      <c r="P338" s="47"/>
      <c r="Q338" s="48" t="s">
        <v>2338</v>
      </c>
      <c r="R338" s="49" t="s">
        <v>2339</v>
      </c>
      <c r="S338" s="50" t="s">
        <v>2308</v>
      </c>
      <c r="T338" s="24"/>
    </row>
    <row r="339" spans="1:20" s="36" customFormat="1" ht="54.75" customHeight="1" x14ac:dyDescent="0.25">
      <c r="B339" s="37">
        <v>336</v>
      </c>
      <c r="C339" s="38">
        <v>41519</v>
      </c>
      <c r="D339" s="24" t="s">
        <v>2309</v>
      </c>
      <c r="E339" s="24" t="s">
        <v>8334</v>
      </c>
      <c r="F339" s="24" t="s">
        <v>2310</v>
      </c>
      <c r="G339" s="41" t="s">
        <v>2340</v>
      </c>
      <c r="H339" s="42" t="str">
        <f t="shared" si="10"/>
        <v>LOMAS DE LOS ALTOS 2049,  COLONIA: LOMAS DE ATEMAJAC, C.P. 45178, LOCALIDAD: ZAPOPAN, JALISCO</v>
      </c>
      <c r="I339" s="43" t="s">
        <v>2311</v>
      </c>
      <c r="J339" s="44" t="s">
        <v>2312</v>
      </c>
      <c r="K339" s="24" t="s">
        <v>2313</v>
      </c>
      <c r="L339" s="35" t="s">
        <v>1366</v>
      </c>
      <c r="M339" s="24" t="str">
        <f t="shared" si="12"/>
        <v>333 954 6129  331 269 7302</v>
      </c>
      <c r="N339" s="45" t="s">
        <v>2344</v>
      </c>
      <c r="O339" s="46" t="s">
        <v>2347</v>
      </c>
      <c r="P339" s="47"/>
      <c r="Q339" s="48" t="s">
        <v>2348</v>
      </c>
      <c r="R339" s="49" t="s">
        <v>2349</v>
      </c>
      <c r="S339" s="50" t="s">
        <v>2314</v>
      </c>
      <c r="T339" s="24"/>
    </row>
    <row r="340" spans="1:20" s="36" customFormat="1" ht="50.25" customHeight="1" x14ac:dyDescent="0.25">
      <c r="A340" s="121"/>
      <c r="B340" s="37">
        <v>337</v>
      </c>
      <c r="C340" s="38">
        <v>41519</v>
      </c>
      <c r="D340" s="24" t="s">
        <v>2328</v>
      </c>
      <c r="E340" s="24" t="s">
        <v>8335</v>
      </c>
      <c r="F340" s="24" t="s">
        <v>2316</v>
      </c>
      <c r="G340" s="41" t="s">
        <v>2315</v>
      </c>
      <c r="H340" s="42" t="str">
        <f t="shared" ref="H340:H403" si="13">CONCATENATE(I340,",  COLONIA: ",J340,", C.P. ",K340,", LOCALIDAD: ",L340)</f>
        <v>ONTARIO #1546,  COLONIA: PROVIDENCIA 1A 2A Y 3A SECCION., C.P. 44630, LOCALIDAD: GUADALAJARA, JALISCO</v>
      </c>
      <c r="I340" s="43" t="s">
        <v>2317</v>
      </c>
      <c r="J340" s="44" t="s">
        <v>2318</v>
      </c>
      <c r="K340" s="24" t="s">
        <v>2319</v>
      </c>
      <c r="L340" s="35" t="s">
        <v>1352</v>
      </c>
      <c r="M340" s="24" t="str">
        <f t="shared" si="12"/>
        <v xml:space="preserve">333 647 4507  </v>
      </c>
      <c r="N340" s="45" t="s">
        <v>2341</v>
      </c>
      <c r="O340" s="46"/>
      <c r="P340" s="47"/>
      <c r="Q340" s="48" t="s">
        <v>2350</v>
      </c>
      <c r="R340" s="49" t="s">
        <v>2351</v>
      </c>
      <c r="S340" s="50" t="s">
        <v>2320</v>
      </c>
      <c r="T340" s="24"/>
    </row>
    <row r="341" spans="1:20" s="36" customFormat="1" ht="50.25" customHeight="1" x14ac:dyDescent="0.25">
      <c r="B341" s="37">
        <v>338</v>
      </c>
      <c r="C341" s="38">
        <v>41519</v>
      </c>
      <c r="D341" s="24" t="s">
        <v>2329</v>
      </c>
      <c r="E341" s="24" t="s">
        <v>8335</v>
      </c>
      <c r="F341" s="24" t="s">
        <v>2322</v>
      </c>
      <c r="G341" s="41" t="s">
        <v>2321</v>
      </c>
      <c r="H341" s="42" t="str">
        <f t="shared" si="13"/>
        <v>ONTARIO #1546,  COLONIA: PROVIDENCIA 1A 2A Y 3A SECCION., C.P. 44630, LOCALIDAD: GUADALAJARA, JALISCO</v>
      </c>
      <c r="I341" s="43" t="s">
        <v>2317</v>
      </c>
      <c r="J341" s="44" t="s">
        <v>2318</v>
      </c>
      <c r="K341" s="24" t="s">
        <v>2319</v>
      </c>
      <c r="L341" s="35" t="s">
        <v>1352</v>
      </c>
      <c r="M341" s="24" t="str">
        <f t="shared" si="12"/>
        <v xml:space="preserve">331 591 2513  </v>
      </c>
      <c r="N341" s="45" t="s">
        <v>2345</v>
      </c>
      <c r="O341" s="46"/>
      <c r="P341" s="47"/>
      <c r="Q341" s="48" t="s">
        <v>2352</v>
      </c>
      <c r="R341" s="49" t="s">
        <v>2353</v>
      </c>
      <c r="S341" s="50" t="s">
        <v>2320</v>
      </c>
      <c r="T341" s="24"/>
    </row>
    <row r="342" spans="1:20" s="36" customFormat="1" ht="50.25" customHeight="1" x14ac:dyDescent="0.25">
      <c r="B342" s="37">
        <v>339</v>
      </c>
      <c r="C342" s="38">
        <v>41519</v>
      </c>
      <c r="D342" s="24" t="s">
        <v>2330</v>
      </c>
      <c r="E342" s="24" t="s">
        <v>8335</v>
      </c>
      <c r="F342" s="24" t="s">
        <v>2324</v>
      </c>
      <c r="G342" s="41" t="s">
        <v>2323</v>
      </c>
      <c r="H342" s="42" t="str">
        <f t="shared" si="13"/>
        <v>ONTARIO # 490,  COLONIA: CIRCUNVALACION, C.P. 44680, LOCALIDAD: GUADALAJARA, JALISCO</v>
      </c>
      <c r="I342" s="43" t="s">
        <v>2325</v>
      </c>
      <c r="J342" s="44" t="s">
        <v>2326</v>
      </c>
      <c r="K342" s="24" t="s">
        <v>2156</v>
      </c>
      <c r="L342" s="35" t="s">
        <v>1352</v>
      </c>
      <c r="M342" s="24" t="str">
        <f t="shared" si="12"/>
        <v xml:space="preserve">333 817 2222  </v>
      </c>
      <c r="N342" s="45" t="s">
        <v>2346</v>
      </c>
      <c r="O342" s="46"/>
      <c r="P342" s="47"/>
      <c r="Q342" s="48" t="s">
        <v>2354</v>
      </c>
      <c r="R342" s="49" t="s">
        <v>2355</v>
      </c>
      <c r="S342" s="50" t="s">
        <v>2320</v>
      </c>
      <c r="T342" s="24"/>
    </row>
    <row r="343" spans="1:20" s="36" customFormat="1" ht="50.25" customHeight="1" x14ac:dyDescent="0.25">
      <c r="A343" s="121"/>
      <c r="B343" s="37">
        <v>340</v>
      </c>
      <c r="C343" s="38">
        <v>41523</v>
      </c>
      <c r="D343" s="24" t="s">
        <v>2358</v>
      </c>
      <c r="E343" s="24" t="s">
        <v>8335</v>
      </c>
      <c r="F343" s="24" t="s">
        <v>2628</v>
      </c>
      <c r="G343" s="41" t="s">
        <v>2359</v>
      </c>
      <c r="H343" s="42" t="str">
        <f t="shared" si="13"/>
        <v>FERNANDO DE ALBA # 427,  COLONIA: CHAPALITA ORIENTE, C.P. 45040, LOCALIDAD: ZAPOPAN, JALISCO</v>
      </c>
      <c r="I343" s="43" t="s">
        <v>2484</v>
      </c>
      <c r="J343" s="44" t="s">
        <v>2485</v>
      </c>
      <c r="K343" s="24" t="s">
        <v>2486</v>
      </c>
      <c r="L343" s="35" t="s">
        <v>1366</v>
      </c>
      <c r="M343" s="24" t="str">
        <f t="shared" si="12"/>
        <v xml:space="preserve">333 121 5914  </v>
      </c>
      <c r="N343" s="45" t="s">
        <v>2487</v>
      </c>
      <c r="O343" s="46"/>
      <c r="P343" s="47"/>
      <c r="Q343" s="48" t="s">
        <v>2488</v>
      </c>
      <c r="R343" s="49"/>
      <c r="S343" s="50" t="s">
        <v>2489</v>
      </c>
      <c r="T343" s="24"/>
    </row>
    <row r="344" spans="1:20" s="36" customFormat="1" ht="50.25" customHeight="1" x14ac:dyDescent="0.25">
      <c r="B344" s="37">
        <v>341</v>
      </c>
      <c r="C344" s="38">
        <v>41523</v>
      </c>
      <c r="D344" s="24" t="s">
        <v>2362</v>
      </c>
      <c r="E344" s="24" t="s">
        <v>8335</v>
      </c>
      <c r="F344" s="24" t="s">
        <v>2369</v>
      </c>
      <c r="G344" s="41" t="s">
        <v>2370</v>
      </c>
      <c r="H344" s="42" t="str">
        <f t="shared" si="13"/>
        <v>SAN JUAN DE ULUA # 1579,  COLONIA: SAN MIGUEL DE MEZQUITAN, C.P. 44260, LOCALIDAD: GUADALAJARA, JALISCO</v>
      </c>
      <c r="I344" s="43" t="s">
        <v>2363</v>
      </c>
      <c r="J344" s="44" t="s">
        <v>1571</v>
      </c>
      <c r="K344" s="24" t="s">
        <v>2364</v>
      </c>
      <c r="L344" s="35" t="s">
        <v>1352</v>
      </c>
      <c r="M344" s="24" t="str">
        <f t="shared" si="12"/>
        <v>331 202 8170  331 202 8170</v>
      </c>
      <c r="N344" s="45" t="s">
        <v>2365</v>
      </c>
      <c r="O344" s="46" t="s">
        <v>2365</v>
      </c>
      <c r="P344" s="47"/>
      <c r="Q344" s="48" t="s">
        <v>2366</v>
      </c>
      <c r="R344" s="49" t="s">
        <v>2367</v>
      </c>
      <c r="S344" s="50" t="s">
        <v>2368</v>
      </c>
      <c r="T344" s="24"/>
    </row>
    <row r="345" spans="1:20" s="36" customFormat="1" ht="50.25" customHeight="1" x14ac:dyDescent="0.25">
      <c r="B345" s="37">
        <v>342</v>
      </c>
      <c r="C345" s="38">
        <v>41523</v>
      </c>
      <c r="D345" s="24" t="s">
        <v>2360</v>
      </c>
      <c r="E345" s="24" t="s">
        <v>8334</v>
      </c>
      <c r="F345" s="24" t="s">
        <v>2382</v>
      </c>
      <c r="G345" s="41" t="s">
        <v>2361</v>
      </c>
      <c r="H345" s="42" t="str">
        <f t="shared" si="13"/>
        <v>JOSE CLEMENTE OROZCO # 602,  COLONIA: INFONAVIT, IXTAPA, C.P. 48280, LOCALIDAD: PUERTO VALLARTA, JALISCO</v>
      </c>
      <c r="I345" s="43" t="s">
        <v>2373</v>
      </c>
      <c r="J345" s="44" t="s">
        <v>2374</v>
      </c>
      <c r="K345" s="24" t="s">
        <v>2375</v>
      </c>
      <c r="L345" s="35" t="s">
        <v>1349</v>
      </c>
      <c r="M345" s="24" t="str">
        <f t="shared" si="12"/>
        <v>322 281 1827  322 141 5265</v>
      </c>
      <c r="N345" s="45" t="s">
        <v>2376</v>
      </c>
      <c r="O345" s="46" t="s">
        <v>2377</v>
      </c>
      <c r="P345" s="47"/>
      <c r="Q345" s="48" t="s">
        <v>2378</v>
      </c>
      <c r="R345" s="49" t="s">
        <v>2379</v>
      </c>
      <c r="S345" s="50" t="s">
        <v>2380</v>
      </c>
      <c r="T345" s="24" t="s">
        <v>2381</v>
      </c>
    </row>
    <row r="346" spans="1:20" s="36" customFormat="1" ht="50.25" customHeight="1" x14ac:dyDescent="0.25">
      <c r="A346" s="121"/>
      <c r="B346" s="37">
        <v>343</v>
      </c>
      <c r="C346" s="38">
        <v>41523</v>
      </c>
      <c r="D346" s="24" t="s">
        <v>2</v>
      </c>
      <c r="E346" s="24" t="s">
        <v>8334</v>
      </c>
      <c r="F346" s="24" t="s">
        <v>2371</v>
      </c>
      <c r="G346" s="41" t="s">
        <v>2372</v>
      </c>
      <c r="H346" s="42" t="str">
        <f t="shared" si="13"/>
        <v>MIRAMAR # 106,  COLONIA: EXHACIENDAS PITILLAL, C.P. 48318, LOCALIDAD: PUERTO VALLARTA, JALISCO</v>
      </c>
      <c r="I346" s="43" t="s">
        <v>2409</v>
      </c>
      <c r="J346" s="44" t="s">
        <v>1438</v>
      </c>
      <c r="K346" s="24" t="s">
        <v>2410</v>
      </c>
      <c r="L346" s="35" t="s">
        <v>1349</v>
      </c>
      <c r="M346" s="24" t="str">
        <f t="shared" si="12"/>
        <v xml:space="preserve">322 107 7329  </v>
      </c>
      <c r="N346" s="45" t="s">
        <v>2411</v>
      </c>
      <c r="O346" s="46"/>
      <c r="P346" s="47"/>
      <c r="Q346" s="48" t="s">
        <v>2412</v>
      </c>
      <c r="R346" s="49" t="s">
        <v>2413</v>
      </c>
      <c r="S346" s="50" t="s">
        <v>2414</v>
      </c>
      <c r="T346" s="24" t="s">
        <v>2415</v>
      </c>
    </row>
    <row r="347" spans="1:20" s="36" customFormat="1" ht="50.25" customHeight="1" x14ac:dyDescent="0.25">
      <c r="B347" s="37">
        <v>344</v>
      </c>
      <c r="C347" s="38">
        <v>41523</v>
      </c>
      <c r="D347" s="24" t="s">
        <v>2383</v>
      </c>
      <c r="E347" s="24" t="s">
        <v>8335</v>
      </c>
      <c r="F347" s="24" t="s">
        <v>2384</v>
      </c>
      <c r="G347" s="41" t="s">
        <v>2385</v>
      </c>
      <c r="H347" s="42" t="str">
        <f t="shared" si="13"/>
        <v>CIRCUNVALACION LAS FLORES ORIENTE # 2084,  COLONIA: BUGAMBILIAS, C.P. 45238, LOCALIDAD: ZAPOPAN, JALISCO</v>
      </c>
      <c r="I347" s="43" t="s">
        <v>2402</v>
      </c>
      <c r="J347" s="44" t="s">
        <v>1390</v>
      </c>
      <c r="K347" s="24" t="s">
        <v>2403</v>
      </c>
      <c r="L347" s="35" t="s">
        <v>1366</v>
      </c>
      <c r="M347" s="24" t="str">
        <f t="shared" si="12"/>
        <v>333 898 5615  333 632 3616</v>
      </c>
      <c r="N347" s="45" t="s">
        <v>2404</v>
      </c>
      <c r="O347" s="46" t="s">
        <v>2405</v>
      </c>
      <c r="P347" s="47"/>
      <c r="Q347" s="48" t="s">
        <v>2406</v>
      </c>
      <c r="R347" s="49" t="s">
        <v>2407</v>
      </c>
      <c r="S347" s="50" t="s">
        <v>2408</v>
      </c>
      <c r="T347" s="24"/>
    </row>
    <row r="348" spans="1:20" s="36" customFormat="1" ht="38.25" x14ac:dyDescent="0.25">
      <c r="B348" s="37">
        <v>345</v>
      </c>
      <c r="C348" s="38">
        <v>41523</v>
      </c>
      <c r="D348" s="24" t="s">
        <v>2386</v>
      </c>
      <c r="E348" s="24" t="s">
        <v>8335</v>
      </c>
      <c r="F348" s="24" t="s">
        <v>2483</v>
      </c>
      <c r="G348" s="41" t="s">
        <v>2387</v>
      </c>
      <c r="H348" s="42" t="str">
        <f t="shared" si="13"/>
        <v>CALZADA DEL EJERCITO # 260, INT. A,  COLONIA: OBRERA, SECTOR REFORMA, C.P. 44420, LOCALIDAD: GUADALAJARA, JALISCO</v>
      </c>
      <c r="I348" s="43" t="s">
        <v>2388</v>
      </c>
      <c r="J348" s="44" t="s">
        <v>2390</v>
      </c>
      <c r="K348" s="24" t="s">
        <v>2389</v>
      </c>
      <c r="L348" s="35" t="s">
        <v>1352</v>
      </c>
      <c r="M348" s="24" t="str">
        <f t="shared" si="12"/>
        <v>322 1475501  333 617 4425 333 617 4424</v>
      </c>
      <c r="N348" s="45" t="s">
        <v>6002</v>
      </c>
      <c r="O348" s="46" t="s">
        <v>6001</v>
      </c>
      <c r="P348" s="47"/>
      <c r="Q348" s="48" t="s">
        <v>2391</v>
      </c>
      <c r="R348" s="49"/>
      <c r="S348" s="50" t="s">
        <v>2392</v>
      </c>
      <c r="T348" s="24"/>
    </row>
    <row r="349" spans="1:20" s="36" customFormat="1" ht="25.5" x14ac:dyDescent="0.25">
      <c r="A349" s="121"/>
      <c r="B349" s="37">
        <v>346</v>
      </c>
      <c r="C349" s="38">
        <v>41523</v>
      </c>
      <c r="D349" s="24" t="s">
        <v>2401</v>
      </c>
      <c r="E349" s="24" t="s">
        <v>8335</v>
      </c>
      <c r="F349" s="24" t="s">
        <v>2393</v>
      </c>
      <c r="G349" s="41" t="s">
        <v>2394</v>
      </c>
      <c r="H349" s="42" t="str">
        <f t="shared" si="13"/>
        <v>VERGEL # 31,  COLONIA: ALAMO, C.P. 45300, LOCALIDAD: TALA, JALISCO</v>
      </c>
      <c r="I349" s="43" t="s">
        <v>2395</v>
      </c>
      <c r="J349" s="44" t="s">
        <v>2397</v>
      </c>
      <c r="K349" s="24" t="s">
        <v>2396</v>
      </c>
      <c r="L349" s="35" t="s">
        <v>2398</v>
      </c>
      <c r="M349" s="24" t="str">
        <f t="shared" si="12"/>
        <v xml:space="preserve">349 100 2556  </v>
      </c>
      <c r="N349" s="45" t="s">
        <v>2399</v>
      </c>
      <c r="O349" s="46"/>
      <c r="P349" s="47"/>
      <c r="Q349" s="48" t="s">
        <v>2400</v>
      </c>
      <c r="R349" s="49"/>
      <c r="S349" s="50" t="s">
        <v>2392</v>
      </c>
      <c r="T349" s="24"/>
    </row>
    <row r="350" spans="1:20" s="36" customFormat="1" ht="54" customHeight="1" x14ac:dyDescent="0.25">
      <c r="B350" s="37">
        <v>347</v>
      </c>
      <c r="C350" s="38">
        <v>41523</v>
      </c>
      <c r="D350" s="24" t="s">
        <v>2416</v>
      </c>
      <c r="E350" s="24" t="s">
        <v>8335</v>
      </c>
      <c r="F350" s="24" t="s">
        <v>2417</v>
      </c>
      <c r="G350" s="41" t="s">
        <v>2418</v>
      </c>
      <c r="H350" s="42" t="str">
        <f t="shared" si="13"/>
        <v>BELGRADO # 1, INT. 1,  COLONIA: JUAREZ, C.P. 06600, LOCALIDAD: DELGACION CUAUHTEMOC</v>
      </c>
      <c r="I350" s="43" t="s">
        <v>2419</v>
      </c>
      <c r="J350" s="44" t="s">
        <v>2420</v>
      </c>
      <c r="K350" s="24" t="s">
        <v>2421</v>
      </c>
      <c r="L350" s="35" t="s">
        <v>2422</v>
      </c>
      <c r="M350" s="24" t="str">
        <f t="shared" si="12"/>
        <v xml:space="preserve">323 228 0191  </v>
      </c>
      <c r="N350" s="45" t="s">
        <v>2423</v>
      </c>
      <c r="O350" s="46"/>
      <c r="P350" s="47"/>
      <c r="Q350" s="48" t="s">
        <v>2424</v>
      </c>
      <c r="R350" s="49" t="s">
        <v>2425</v>
      </c>
      <c r="S350" s="50" t="s">
        <v>2426</v>
      </c>
      <c r="T350" s="24"/>
    </row>
    <row r="351" spans="1:20" s="36" customFormat="1" ht="54" customHeight="1" x14ac:dyDescent="0.25">
      <c r="B351" s="37">
        <v>348</v>
      </c>
      <c r="C351" s="38">
        <v>41523</v>
      </c>
      <c r="D351" s="24" t="s">
        <v>2</v>
      </c>
      <c r="E351" s="24" t="s">
        <v>8334</v>
      </c>
      <c r="F351" s="24" t="s">
        <v>2427</v>
      </c>
      <c r="G351" s="41" t="s">
        <v>2428</v>
      </c>
      <c r="H351" s="42" t="str">
        <f t="shared" si="13"/>
        <v>AV. CHAPULTEPEC # 113 A,  COLONIA: LADRON DE GUEVARA, C.P. 44600, LOCALIDAD: GUADALAJARA, JALISCO</v>
      </c>
      <c r="I351" s="43" t="s">
        <v>2429</v>
      </c>
      <c r="J351" s="44" t="s">
        <v>1396</v>
      </c>
      <c r="K351" s="24" t="s">
        <v>2430</v>
      </c>
      <c r="L351" s="35" t="s">
        <v>1352</v>
      </c>
      <c r="M351" s="24" t="str">
        <f t="shared" si="12"/>
        <v>334 630 4142  334 616 4723</v>
      </c>
      <c r="N351" s="45" t="s">
        <v>2432</v>
      </c>
      <c r="O351" s="46" t="s">
        <v>2431</v>
      </c>
      <c r="P351" s="47"/>
      <c r="Q351" s="48" t="s">
        <v>2433</v>
      </c>
      <c r="R351" s="49" t="s">
        <v>2434</v>
      </c>
      <c r="S351" s="50" t="s">
        <v>2435</v>
      </c>
      <c r="T351" s="24" t="s">
        <v>2436</v>
      </c>
    </row>
    <row r="352" spans="1:20" s="36" customFormat="1" ht="59.25" customHeight="1" x14ac:dyDescent="0.25">
      <c r="A352" s="121"/>
      <c r="B352" s="37">
        <v>349</v>
      </c>
      <c r="C352" s="38">
        <v>41523</v>
      </c>
      <c r="D352" s="24" t="s">
        <v>2437</v>
      </c>
      <c r="E352" s="24" t="s">
        <v>8335</v>
      </c>
      <c r="F352" s="24" t="s">
        <v>2438</v>
      </c>
      <c r="G352" s="41" t="s">
        <v>2439</v>
      </c>
      <c r="H352" s="42" t="str">
        <f t="shared" si="13"/>
        <v>AV. VASCO DE QUIROGA  # 2000,  COLONIA: DELEGACION ALVARO OBREGON, C.P. 01210, LOCALIDAD: MEXICO, D.F.</v>
      </c>
      <c r="I352" s="43" t="s">
        <v>2440</v>
      </c>
      <c r="J352" s="44" t="s">
        <v>2441</v>
      </c>
      <c r="K352" s="24" t="s">
        <v>2442</v>
      </c>
      <c r="L352" s="35" t="s">
        <v>1351</v>
      </c>
      <c r="M352" s="24" t="s">
        <v>8125</v>
      </c>
      <c r="N352" s="24" t="s">
        <v>8125</v>
      </c>
      <c r="O352" s="46"/>
      <c r="P352" s="47"/>
      <c r="Q352" s="48" t="s">
        <v>2443</v>
      </c>
      <c r="R352" s="49" t="s">
        <v>2444</v>
      </c>
      <c r="S352" s="50" t="s">
        <v>42</v>
      </c>
      <c r="T352" s="24"/>
    </row>
    <row r="353" spans="1:20" s="36" customFormat="1" ht="48" customHeight="1" x14ac:dyDescent="0.25">
      <c r="B353" s="37">
        <v>350</v>
      </c>
      <c r="C353" s="38">
        <v>41523</v>
      </c>
      <c r="D353" s="24" t="s">
        <v>2445</v>
      </c>
      <c r="E353" s="24" t="s">
        <v>8335</v>
      </c>
      <c r="F353" s="24" t="s">
        <v>2446</v>
      </c>
      <c r="G353" s="41" t="s">
        <v>2451</v>
      </c>
      <c r="H353" s="42" t="str">
        <f t="shared" si="13"/>
        <v>ISABEL PRIETO # 770 ,  COLONIA: LADRON DE GUEVARA, C.P. 44600, LOCALIDAD: GUADALAJARA, JALISCO</v>
      </c>
      <c r="I353" s="43" t="s">
        <v>2447</v>
      </c>
      <c r="J353" s="44" t="s">
        <v>1396</v>
      </c>
      <c r="K353" s="24" t="s">
        <v>2430</v>
      </c>
      <c r="L353" s="35" t="s">
        <v>1352</v>
      </c>
      <c r="M353" s="24" t="str">
        <f t="shared" ref="M353:M365" si="14">CONCATENATE(N353,"  ",O353)</f>
        <v xml:space="preserve">332 616 0701  </v>
      </c>
      <c r="N353" s="45" t="s">
        <v>2448</v>
      </c>
      <c r="O353" s="46"/>
      <c r="P353" s="47"/>
      <c r="Q353" s="48" t="s">
        <v>2449</v>
      </c>
      <c r="R353" s="49" t="s">
        <v>2450</v>
      </c>
      <c r="S353" s="50" t="s">
        <v>2461</v>
      </c>
      <c r="T353" s="24"/>
    </row>
    <row r="354" spans="1:20" s="36" customFormat="1" ht="48" customHeight="1" x14ac:dyDescent="0.25">
      <c r="B354" s="37">
        <v>351</v>
      </c>
      <c r="C354" s="38">
        <v>41523</v>
      </c>
      <c r="D354" s="24" t="s">
        <v>2452</v>
      </c>
      <c r="E354" s="24" t="s">
        <v>8334</v>
      </c>
      <c r="F354" s="24" t="s">
        <v>2453</v>
      </c>
      <c r="G354" s="41" t="s">
        <v>2454</v>
      </c>
      <c r="H354" s="42" t="str">
        <f t="shared" si="13"/>
        <v>UNIVERSIDAD CHAPINGO # 1448,  COLONIA: VILLAS UNIVERSIDAD, C.P. 48290, LOCALIDAD: PUERTO VALLARTA, JALISCO</v>
      </c>
      <c r="I354" s="43" t="s">
        <v>2455</v>
      </c>
      <c r="J354" s="44" t="s">
        <v>1474</v>
      </c>
      <c r="K354" s="24" t="s">
        <v>2456</v>
      </c>
      <c r="L354" s="35" t="s">
        <v>1349</v>
      </c>
      <c r="M354" s="24" t="str">
        <f t="shared" si="14"/>
        <v>322 222 2053  322 223 5503</v>
      </c>
      <c r="N354" s="45" t="s">
        <v>2457</v>
      </c>
      <c r="O354" s="46" t="s">
        <v>2458</v>
      </c>
      <c r="P354" s="47"/>
      <c r="Q354" s="48" t="s">
        <v>2459</v>
      </c>
      <c r="R354" s="49" t="s">
        <v>2460</v>
      </c>
      <c r="S354" s="50" t="s">
        <v>2462</v>
      </c>
      <c r="T354" s="24" t="s">
        <v>2463</v>
      </c>
    </row>
    <row r="355" spans="1:20" s="36" customFormat="1" ht="42" customHeight="1" x14ac:dyDescent="0.25">
      <c r="A355" s="121"/>
      <c r="B355" s="37">
        <v>352</v>
      </c>
      <c r="C355" s="38">
        <v>41523</v>
      </c>
      <c r="D355" s="24" t="s">
        <v>2464</v>
      </c>
      <c r="E355" s="24" t="s">
        <v>8335</v>
      </c>
      <c r="F355" s="24" t="s">
        <v>2465</v>
      </c>
      <c r="G355" s="41" t="s">
        <v>2466</v>
      </c>
      <c r="H355" s="42" t="str">
        <f t="shared" si="13"/>
        <v>AV. MEXICO # 1571 INT B,  COLONIA: LAS MOJONERAS, C.P. 4829, LOCALIDAD: PUERTO VALLARTA, JALISCO</v>
      </c>
      <c r="I355" s="43" t="s">
        <v>2467</v>
      </c>
      <c r="J355" s="44" t="s">
        <v>2468</v>
      </c>
      <c r="K355" s="24" t="s">
        <v>2469</v>
      </c>
      <c r="L355" s="35" t="s">
        <v>1349</v>
      </c>
      <c r="M355" s="24" t="str">
        <f t="shared" si="14"/>
        <v xml:space="preserve">322 290 1549  </v>
      </c>
      <c r="N355" s="45" t="s">
        <v>2470</v>
      </c>
      <c r="O355" s="46"/>
      <c r="P355" s="47"/>
      <c r="Q355" s="48" t="s">
        <v>2471</v>
      </c>
      <c r="R355" s="49" t="s">
        <v>2472</v>
      </c>
      <c r="S355" s="50" t="s">
        <v>2473</v>
      </c>
      <c r="T355" s="24"/>
    </row>
    <row r="356" spans="1:20" s="36" customFormat="1" ht="42" customHeight="1" x14ac:dyDescent="0.25">
      <c r="B356" s="37">
        <v>353</v>
      </c>
      <c r="C356" s="38">
        <v>41523</v>
      </c>
      <c r="D356" s="24" t="s">
        <v>2474</v>
      </c>
      <c r="E356" s="24" t="s">
        <v>8334</v>
      </c>
      <c r="F356" s="24" t="s">
        <v>2475</v>
      </c>
      <c r="G356" s="41" t="s">
        <v>2476</v>
      </c>
      <c r="H356" s="42" t="str">
        <f t="shared" si="13"/>
        <v>DE LA GOLONDRINA # 188,  COLONIA: FRACC. CAMPO VERDE, C.P. 48290, LOCALIDAD: PUERTO VALLARTA, JALISCO</v>
      </c>
      <c r="I356" s="43" t="s">
        <v>2477</v>
      </c>
      <c r="J356" s="44" t="s">
        <v>2478</v>
      </c>
      <c r="K356" s="24" t="s">
        <v>2456</v>
      </c>
      <c r="L356" s="35" t="s">
        <v>1349</v>
      </c>
      <c r="M356" s="24" t="str">
        <f t="shared" si="14"/>
        <v xml:space="preserve">322 290 0220  </v>
      </c>
      <c r="N356" s="45" t="s">
        <v>2479</v>
      </c>
      <c r="O356" s="46"/>
      <c r="P356" s="47"/>
      <c r="Q356" s="48" t="s">
        <v>2480</v>
      </c>
      <c r="R356" s="49" t="s">
        <v>2481</v>
      </c>
      <c r="S356" s="50" t="s">
        <v>2482</v>
      </c>
      <c r="T356" s="24"/>
    </row>
    <row r="357" spans="1:20" s="36" customFormat="1" ht="42" customHeight="1" x14ac:dyDescent="0.25">
      <c r="B357" s="37">
        <v>354</v>
      </c>
      <c r="C357" s="38">
        <v>41523</v>
      </c>
      <c r="D357" s="24" t="s">
        <v>2</v>
      </c>
      <c r="E357" s="24" t="s">
        <v>8334</v>
      </c>
      <c r="F357" s="24" t="s">
        <v>2491</v>
      </c>
      <c r="G357" s="41" t="s">
        <v>2492</v>
      </c>
      <c r="H357" s="42" t="str">
        <f t="shared" si="13"/>
        <v>CAOBA # 791,  COLONIA: ARBOLEDAS, C.P. 48315, LOCALIDAD: PUERTO VALLARTA, JALISCO</v>
      </c>
      <c r="I357" s="43" t="s">
        <v>2502</v>
      </c>
      <c r="J357" s="44" t="s">
        <v>1429</v>
      </c>
      <c r="K357" s="24" t="s">
        <v>2503</v>
      </c>
      <c r="L357" s="35" t="s">
        <v>1349</v>
      </c>
      <c r="M357" s="24" t="str">
        <f t="shared" si="14"/>
        <v>322 209 1241  322 150 5577</v>
      </c>
      <c r="N357" s="45" t="s">
        <v>2493</v>
      </c>
      <c r="O357" s="46" t="s">
        <v>2494</v>
      </c>
      <c r="P357" s="47"/>
      <c r="Q357" s="48" t="s">
        <v>2495</v>
      </c>
      <c r="R357" s="49" t="s">
        <v>2496</v>
      </c>
      <c r="S357" s="50" t="s">
        <v>2497</v>
      </c>
      <c r="T357" s="24"/>
    </row>
    <row r="358" spans="1:20" s="36" customFormat="1" ht="42" customHeight="1" x14ac:dyDescent="0.25">
      <c r="A358" s="121"/>
      <c r="B358" s="37">
        <v>355</v>
      </c>
      <c r="C358" s="38">
        <v>41523</v>
      </c>
      <c r="D358" s="24" t="s">
        <v>2</v>
      </c>
      <c r="E358" s="24" t="s">
        <v>8334</v>
      </c>
      <c r="F358" s="24" t="s">
        <v>2498</v>
      </c>
      <c r="G358" s="41" t="s">
        <v>2499</v>
      </c>
      <c r="H358" s="42" t="str">
        <f t="shared" si="13"/>
        <v>MISMALOYA # 529,  COLONIA: JARDINES DEL PUERTO, C.P. , LOCALIDAD: PUERTO VALLARTA, JALISCO</v>
      </c>
      <c r="I358" s="43" t="s">
        <v>2504</v>
      </c>
      <c r="J358" s="44" t="s">
        <v>1419</v>
      </c>
      <c r="K358" s="24"/>
      <c r="L358" s="35" t="s">
        <v>1349</v>
      </c>
      <c r="M358" s="24" t="str">
        <f t="shared" si="14"/>
        <v xml:space="preserve">  </v>
      </c>
      <c r="N358" s="45"/>
      <c r="O358" s="46"/>
      <c r="P358" s="47"/>
      <c r="Q358" s="48" t="s">
        <v>2500</v>
      </c>
      <c r="R358" s="49"/>
      <c r="S358" s="50" t="s">
        <v>2501</v>
      </c>
      <c r="T358" s="24"/>
    </row>
    <row r="359" spans="1:20" s="36" customFormat="1" ht="42" customHeight="1" x14ac:dyDescent="0.25">
      <c r="B359" s="37">
        <v>356</v>
      </c>
      <c r="C359" s="38">
        <v>41523</v>
      </c>
      <c r="D359" s="24" t="s">
        <v>2506</v>
      </c>
      <c r="E359" s="24" t="s">
        <v>8334</v>
      </c>
      <c r="F359" s="24" t="s">
        <v>2507</v>
      </c>
      <c r="G359" s="41" t="s">
        <v>2508</v>
      </c>
      <c r="H359" s="42" t="str">
        <f t="shared" si="13"/>
        <v>AV. AGUSTIN YAÑEZ # 2715,  COLONIA: ARCOS SUR, C.P. 44130, LOCALIDAD: GUADALAJARA, JALISCO</v>
      </c>
      <c r="I359" s="43" t="s">
        <v>2509</v>
      </c>
      <c r="J359" s="44" t="s">
        <v>2510</v>
      </c>
      <c r="K359" s="24" t="s">
        <v>2511</v>
      </c>
      <c r="L359" s="35" t="s">
        <v>1352</v>
      </c>
      <c r="M359" s="24" t="str">
        <f t="shared" si="14"/>
        <v>331 377 3527  331 606 9303</v>
      </c>
      <c r="N359" s="45" t="s">
        <v>2512</v>
      </c>
      <c r="O359" s="46" t="s">
        <v>2513</v>
      </c>
      <c r="P359" s="47"/>
      <c r="Q359" s="48" t="s">
        <v>2514</v>
      </c>
      <c r="R359" s="49" t="s">
        <v>2515</v>
      </c>
      <c r="S359" s="50" t="s">
        <v>2392</v>
      </c>
      <c r="T359" s="24" t="s">
        <v>2516</v>
      </c>
    </row>
    <row r="360" spans="1:20" s="36" customFormat="1" ht="42" customHeight="1" x14ac:dyDescent="0.25">
      <c r="B360" s="37">
        <v>357</v>
      </c>
      <c r="C360" s="38">
        <v>41523</v>
      </c>
      <c r="D360" s="24" t="s">
        <v>2517</v>
      </c>
      <c r="E360" s="24" t="s">
        <v>8334</v>
      </c>
      <c r="F360" s="24" t="s">
        <v>2518</v>
      </c>
      <c r="G360" s="41" t="s">
        <v>2519</v>
      </c>
      <c r="H360" s="42" t="str">
        <f t="shared" si="13"/>
        <v>CEDRO # 113,  COLONIA: NOGALITO, C.P. 48399, LOCALIDAD: PUERTO VALLARTA, JALISCO</v>
      </c>
      <c r="I360" s="43" t="s">
        <v>2520</v>
      </c>
      <c r="J360" s="44" t="s">
        <v>2521</v>
      </c>
      <c r="K360" s="24" t="s">
        <v>2522</v>
      </c>
      <c r="L360" s="35" t="s">
        <v>1349</v>
      </c>
      <c r="M360" s="24" t="str">
        <f t="shared" si="14"/>
        <v xml:space="preserve">322 222 7359  </v>
      </c>
      <c r="N360" s="45" t="s">
        <v>2523</v>
      </c>
      <c r="O360" s="46"/>
      <c r="P360" s="47"/>
      <c r="Q360" s="48" t="s">
        <v>2524</v>
      </c>
      <c r="R360" s="49" t="s">
        <v>2525</v>
      </c>
      <c r="S360" s="50" t="s">
        <v>2526</v>
      </c>
      <c r="T360" s="24" t="s">
        <v>2527</v>
      </c>
    </row>
    <row r="361" spans="1:20" s="36" customFormat="1" ht="95.25" customHeight="1" x14ac:dyDescent="0.25">
      <c r="A361" s="121"/>
      <c r="B361" s="37">
        <v>358</v>
      </c>
      <c r="C361" s="38">
        <v>41523</v>
      </c>
      <c r="D361" s="24" t="s">
        <v>2528</v>
      </c>
      <c r="E361" s="24" t="s">
        <v>8335</v>
      </c>
      <c r="F361" s="24" t="s">
        <v>2529</v>
      </c>
      <c r="G361" s="41" t="s">
        <v>2530</v>
      </c>
      <c r="H361" s="42" t="str">
        <f t="shared" si="13"/>
        <v>TEPEYAC # 5335, INT. 34,  COLONIA: RESIDENCIAL MOCTEZUMA, C.P. 45059, LOCALIDAD: ZAPOPAN, JALISCO</v>
      </c>
      <c r="I361" s="43" t="s">
        <v>2531</v>
      </c>
      <c r="J361" s="44" t="s">
        <v>2532</v>
      </c>
      <c r="K361" s="24" t="s">
        <v>2533</v>
      </c>
      <c r="L361" s="35" t="s">
        <v>1366</v>
      </c>
      <c r="M361" s="24" t="str">
        <f t="shared" si="14"/>
        <v xml:space="preserve">331 815 1818  </v>
      </c>
      <c r="N361" s="45" t="s">
        <v>2534</v>
      </c>
      <c r="O361" s="46"/>
      <c r="P361" s="47"/>
      <c r="Q361" s="48" t="s">
        <v>2535</v>
      </c>
      <c r="R361" s="49" t="s">
        <v>2536</v>
      </c>
      <c r="S361" s="50" t="s">
        <v>2537</v>
      </c>
      <c r="T361" s="24" t="s">
        <v>2538</v>
      </c>
    </row>
    <row r="362" spans="1:20" s="36" customFormat="1" ht="84" customHeight="1" x14ac:dyDescent="0.25">
      <c r="B362" s="37">
        <v>359</v>
      </c>
      <c r="C362" s="38">
        <v>41523</v>
      </c>
      <c r="D362" s="24" t="s">
        <v>2539</v>
      </c>
      <c r="E362" s="24" t="s">
        <v>8335</v>
      </c>
      <c r="F362" s="24" t="s">
        <v>2540</v>
      </c>
      <c r="G362" s="41" t="s">
        <v>2541</v>
      </c>
      <c r="H362" s="42" t="str">
        <f t="shared" si="13"/>
        <v>CARRETERA A EL CASTILLO KM 9,  COLONIA: PARQUE INDUSTRIAL EL SALTO, C.P. 45680, LOCALIDAD: EL SALTO, JALISCO</v>
      </c>
      <c r="I362" s="43" t="s">
        <v>2542</v>
      </c>
      <c r="J362" s="44" t="s">
        <v>2543</v>
      </c>
      <c r="K362" s="24" t="s">
        <v>2544</v>
      </c>
      <c r="L362" s="35" t="s">
        <v>1422</v>
      </c>
      <c r="M362" s="24" t="str">
        <f t="shared" si="14"/>
        <v>333 284 4400  333 688 0790</v>
      </c>
      <c r="N362" s="45" t="s">
        <v>2545</v>
      </c>
      <c r="O362" s="46" t="s">
        <v>2546</v>
      </c>
      <c r="P362" s="47"/>
      <c r="Q362" s="48" t="s">
        <v>2547</v>
      </c>
      <c r="R362" s="49" t="s">
        <v>2548</v>
      </c>
      <c r="S362" s="50" t="s">
        <v>2549</v>
      </c>
      <c r="T362" s="24"/>
    </row>
    <row r="363" spans="1:20" s="36" customFormat="1" ht="42.75" customHeight="1" x14ac:dyDescent="0.25">
      <c r="B363" s="37">
        <v>360</v>
      </c>
      <c r="C363" s="38">
        <v>41523</v>
      </c>
      <c r="D363" s="24" t="s">
        <v>2550</v>
      </c>
      <c r="E363" s="24" t="s">
        <v>8334</v>
      </c>
      <c r="F363" s="24" t="s">
        <v>2551</v>
      </c>
      <c r="G363" s="41" t="s">
        <v>2552</v>
      </c>
      <c r="H363" s="42" t="str">
        <f t="shared" si="13"/>
        <v>ISLA RIO CUALE LOCAL 4,  COLONIA: CENTRO, C.P. 48300, LOCALIDAD: PUERTO VALLARTA, JALISCO</v>
      </c>
      <c r="I363" s="43" t="s">
        <v>2553</v>
      </c>
      <c r="J363" s="44" t="s">
        <v>1374</v>
      </c>
      <c r="K363" s="24" t="s">
        <v>2554</v>
      </c>
      <c r="L363" s="35" t="s">
        <v>1349</v>
      </c>
      <c r="M363" s="24" t="str">
        <f t="shared" si="14"/>
        <v xml:space="preserve">322 223 0788  </v>
      </c>
      <c r="N363" s="45" t="s">
        <v>2555</v>
      </c>
      <c r="O363" s="46"/>
      <c r="P363" s="47"/>
      <c r="Q363" s="48" t="s">
        <v>2556</v>
      </c>
      <c r="R363" s="49" t="s">
        <v>2557</v>
      </c>
      <c r="S363" s="50" t="s">
        <v>2558</v>
      </c>
      <c r="T363" s="24"/>
    </row>
    <row r="364" spans="1:20" s="36" customFormat="1" ht="49.5" customHeight="1" x14ac:dyDescent="0.25">
      <c r="A364" s="121"/>
      <c r="B364" s="37">
        <v>361</v>
      </c>
      <c r="C364" s="38">
        <v>41523</v>
      </c>
      <c r="D364" s="24" t="s">
        <v>2559</v>
      </c>
      <c r="E364" s="24" t="s">
        <v>8334</v>
      </c>
      <c r="F364" s="24" t="s">
        <v>2560</v>
      </c>
      <c r="G364" s="41" t="s">
        <v>2647</v>
      </c>
      <c r="H364" s="42" t="str">
        <f t="shared" si="13"/>
        <v>RIO DE LA PLATA # 202,  COLONIA: LOPEZ MATEOS, C.P. 48340, LOCALIDAD: PUERTO VALLARTA, JALISCO</v>
      </c>
      <c r="I364" s="43" t="s">
        <v>2561</v>
      </c>
      <c r="J364" s="44" t="s">
        <v>1386</v>
      </c>
      <c r="K364" s="24" t="s">
        <v>2562</v>
      </c>
      <c r="L364" s="35" t="s">
        <v>1349</v>
      </c>
      <c r="M364" s="24" t="str">
        <f t="shared" si="14"/>
        <v>322 104 4066  322 141 9118</v>
      </c>
      <c r="N364" s="45" t="s">
        <v>2563</v>
      </c>
      <c r="O364" s="46" t="s">
        <v>2564</v>
      </c>
      <c r="P364" s="47"/>
      <c r="Q364" s="48" t="s">
        <v>2565</v>
      </c>
      <c r="R364" s="49"/>
      <c r="S364" s="50" t="s">
        <v>2583</v>
      </c>
      <c r="T364" s="24" t="s">
        <v>2566</v>
      </c>
    </row>
    <row r="365" spans="1:20" s="36" customFormat="1" ht="49.5" customHeight="1" x14ac:dyDescent="0.25">
      <c r="B365" s="37">
        <v>362</v>
      </c>
      <c r="C365" s="38">
        <v>41523</v>
      </c>
      <c r="D365" s="24" t="s">
        <v>2619</v>
      </c>
      <c r="E365" s="24" t="s">
        <v>8334</v>
      </c>
      <c r="F365" s="24" t="s">
        <v>2567</v>
      </c>
      <c r="G365" s="41" t="s">
        <v>2568</v>
      </c>
      <c r="H365" s="42" t="str">
        <f t="shared" si="13"/>
        <v>LA LUNA # 2891,  COLONIA: JARDINES DEL BOSQUE, C.P. 44520, LOCALIDAD: GUADALAJARA, JALISCO</v>
      </c>
      <c r="I365" s="43" t="s">
        <v>2569</v>
      </c>
      <c r="J365" s="44" t="s">
        <v>1420</v>
      </c>
      <c r="K365" s="24" t="s">
        <v>2570</v>
      </c>
      <c r="L365" s="35" t="s">
        <v>1352</v>
      </c>
      <c r="M365" s="24" t="str">
        <f t="shared" si="14"/>
        <v xml:space="preserve">331 412 8287  </v>
      </c>
      <c r="N365" s="45" t="s">
        <v>2571</v>
      </c>
      <c r="O365" s="46"/>
      <c r="P365" s="47"/>
      <c r="Q365" s="48" t="s">
        <v>2572</v>
      </c>
      <c r="R365" s="49" t="s">
        <v>2573</v>
      </c>
      <c r="S365" s="50" t="s">
        <v>2574</v>
      </c>
      <c r="T365" s="24" t="s">
        <v>2575</v>
      </c>
    </row>
    <row r="366" spans="1:20" s="36" customFormat="1" ht="49.5" customHeight="1" x14ac:dyDescent="0.25">
      <c r="B366" s="37">
        <v>363</v>
      </c>
      <c r="C366" s="38">
        <v>41523</v>
      </c>
      <c r="D366" s="24" t="s">
        <v>2</v>
      </c>
      <c r="E366" s="24" t="s">
        <v>8335</v>
      </c>
      <c r="F366" s="24" t="s">
        <v>2576</v>
      </c>
      <c r="G366" s="41" t="s">
        <v>2578</v>
      </c>
      <c r="H366" s="42" t="str">
        <f t="shared" si="13"/>
        <v>UNIVERSIDAD AUTONOMA DE ZACATECAS # 1437,  COLONIA: VILLAS UNIVERSIDAD, C.P. 48290, LOCALIDAD: PUERTO VALLARTA, JALISCO</v>
      </c>
      <c r="I366" s="43" t="s">
        <v>2577</v>
      </c>
      <c r="J366" s="44" t="s">
        <v>1474</v>
      </c>
      <c r="K366" s="24" t="s">
        <v>2456</v>
      </c>
      <c r="L366" s="35" t="s">
        <v>1349</v>
      </c>
      <c r="M366" s="24" t="str">
        <f>CONCATENATE(N366,"            ",O366)</f>
        <v>322 290 3361            322 29 231 94</v>
      </c>
      <c r="N366" s="45" t="s">
        <v>2579</v>
      </c>
      <c r="O366" s="46" t="s">
        <v>8337</v>
      </c>
      <c r="P366" s="47"/>
      <c r="Q366" s="48" t="s">
        <v>2580</v>
      </c>
      <c r="R366" s="49" t="s">
        <v>2581</v>
      </c>
      <c r="S366" s="50" t="s">
        <v>2582</v>
      </c>
      <c r="T366" s="24"/>
    </row>
    <row r="367" spans="1:20" s="36" customFormat="1" ht="71.25" customHeight="1" x14ac:dyDescent="0.25">
      <c r="A367" s="121"/>
      <c r="B367" s="37">
        <v>364</v>
      </c>
      <c r="C367" s="38">
        <v>41523</v>
      </c>
      <c r="D367" s="24" t="s">
        <v>2</v>
      </c>
      <c r="E367" s="24" t="s">
        <v>8335</v>
      </c>
      <c r="F367" s="24" t="s">
        <v>2584</v>
      </c>
      <c r="G367" s="41" t="s">
        <v>2585</v>
      </c>
      <c r="H367" s="42" t="str">
        <f t="shared" si="13"/>
        <v>CALLE 20 # 15 INT 92,  COLONIA: MEXICO, NORTE, C.P. 97128, LOCALIDAD: MERIDA, YUCATAN</v>
      </c>
      <c r="I367" s="43" t="s">
        <v>2586</v>
      </c>
      <c r="J367" s="44" t="s">
        <v>2587</v>
      </c>
      <c r="K367" s="24" t="s">
        <v>2588</v>
      </c>
      <c r="L367" s="35" t="s">
        <v>2589</v>
      </c>
      <c r="M367" s="24" t="str">
        <f t="shared" ref="M367:M396" si="15">CONCATENATE(N367,"  ",O367)</f>
        <v xml:space="preserve">999 944 3303  </v>
      </c>
      <c r="N367" s="45" t="s">
        <v>2590</v>
      </c>
      <c r="O367" s="46"/>
      <c r="P367" s="47"/>
      <c r="Q367" s="48" t="s">
        <v>2591</v>
      </c>
      <c r="R367" s="49" t="s">
        <v>2592</v>
      </c>
      <c r="S367" s="50" t="s">
        <v>2593</v>
      </c>
      <c r="T367" s="24"/>
    </row>
    <row r="368" spans="1:20" s="36" customFormat="1" ht="61.5" customHeight="1" x14ac:dyDescent="0.25">
      <c r="B368" s="37">
        <v>365</v>
      </c>
      <c r="C368" s="38">
        <v>41523</v>
      </c>
      <c r="D368" s="24" t="s">
        <v>2</v>
      </c>
      <c r="E368" s="24" t="s">
        <v>8334</v>
      </c>
      <c r="F368" s="24" t="s">
        <v>2594</v>
      </c>
      <c r="G368" s="41" t="s">
        <v>2595</v>
      </c>
      <c r="H368" s="42" t="str">
        <f t="shared" si="13"/>
        <v>RIO COLORADO # 281,  COLONIA: AGUA AZUL, C.P. 48340, LOCALIDAD: PUERTO VALLARTA, JALISCO</v>
      </c>
      <c r="I368" s="43" t="s">
        <v>2596</v>
      </c>
      <c r="J368" s="44" t="s">
        <v>1442</v>
      </c>
      <c r="K368" s="24" t="s">
        <v>2562</v>
      </c>
      <c r="L368" s="35" t="s">
        <v>1349</v>
      </c>
      <c r="M368" s="24" t="str">
        <f t="shared" si="15"/>
        <v>322 225 1865  322 294 0673</v>
      </c>
      <c r="N368" s="45" t="s">
        <v>2597</v>
      </c>
      <c r="O368" s="46" t="s">
        <v>2598</v>
      </c>
      <c r="P368" s="47"/>
      <c r="Q368" s="48" t="s">
        <v>2599</v>
      </c>
      <c r="R368" s="49" t="s">
        <v>2600</v>
      </c>
      <c r="S368" s="50" t="s">
        <v>2601</v>
      </c>
      <c r="T368" s="24" t="s">
        <v>2602</v>
      </c>
    </row>
    <row r="369" spans="1:20" s="36" customFormat="1" ht="61.5" customHeight="1" x14ac:dyDescent="0.25">
      <c r="B369" s="37">
        <v>366</v>
      </c>
      <c r="C369" s="38">
        <v>41523</v>
      </c>
      <c r="D369" s="24" t="s">
        <v>2</v>
      </c>
      <c r="E369" s="24" t="s">
        <v>8335</v>
      </c>
      <c r="F369" s="24" t="s">
        <v>2604</v>
      </c>
      <c r="G369" s="41" t="s">
        <v>2603</v>
      </c>
      <c r="H369" s="42" t="str">
        <f t="shared" si="13"/>
        <v>ROCHESTER # 49 PISO 1,  COLONIA: NAPOLES, C.P. 03810, LOCALIDAD: MEXICO, D.F.</v>
      </c>
      <c r="I369" s="43" t="s">
        <v>2605</v>
      </c>
      <c r="J369" s="44" t="s">
        <v>1417</v>
      </c>
      <c r="K369" s="24" t="s">
        <v>2606</v>
      </c>
      <c r="L369" s="35" t="s">
        <v>1351</v>
      </c>
      <c r="M369" s="24" t="str">
        <f t="shared" si="15"/>
        <v xml:space="preserve">555 543 3800  </v>
      </c>
      <c r="N369" s="45" t="s">
        <v>2607</v>
      </c>
      <c r="O369" s="46"/>
      <c r="P369" s="47"/>
      <c r="Q369" s="48" t="s">
        <v>2608</v>
      </c>
      <c r="R369" s="49" t="s">
        <v>2609</v>
      </c>
      <c r="S369" s="50" t="s">
        <v>2610</v>
      </c>
      <c r="T369" s="24"/>
    </row>
    <row r="370" spans="1:20" s="36" customFormat="1" ht="45.75" customHeight="1" x14ac:dyDescent="0.25">
      <c r="A370" s="121"/>
      <c r="B370" s="37">
        <v>367</v>
      </c>
      <c r="C370" s="38">
        <v>41523</v>
      </c>
      <c r="D370" s="24" t="s">
        <v>2</v>
      </c>
      <c r="E370" s="24" t="s">
        <v>8335</v>
      </c>
      <c r="F370" s="24" t="s">
        <v>2611</v>
      </c>
      <c r="G370" s="41" t="s">
        <v>2612</v>
      </c>
      <c r="H370" s="42" t="str">
        <f t="shared" si="13"/>
        <v>CONSTITUCION # 431,  COLONIA: EMILIANO ZAPATA, C.P. 48380, LOCALIDAD: PUERTO VALLARTA, JALISCO</v>
      </c>
      <c r="I370" s="43" t="s">
        <v>2613</v>
      </c>
      <c r="J370" s="44" t="s">
        <v>1389</v>
      </c>
      <c r="K370" s="24" t="s">
        <v>2614</v>
      </c>
      <c r="L370" s="35" t="s">
        <v>1349</v>
      </c>
      <c r="M370" s="24" t="str">
        <f t="shared" si="15"/>
        <v xml:space="preserve">322 222 5406  </v>
      </c>
      <c r="N370" s="45" t="s">
        <v>2615</v>
      </c>
      <c r="O370" s="46"/>
      <c r="P370" s="47"/>
      <c r="Q370" s="48" t="s">
        <v>2616</v>
      </c>
      <c r="R370" s="49" t="s">
        <v>2617</v>
      </c>
      <c r="S370" s="50" t="s">
        <v>2618</v>
      </c>
      <c r="T370" s="24"/>
    </row>
    <row r="371" spans="1:20" s="36" customFormat="1" ht="45" customHeight="1" x14ac:dyDescent="0.25">
      <c r="B371" s="37">
        <v>368</v>
      </c>
      <c r="C371" s="38">
        <v>41523</v>
      </c>
      <c r="D371" s="24" t="s">
        <v>2</v>
      </c>
      <c r="E371" s="24" t="s">
        <v>8335</v>
      </c>
      <c r="F371" s="24" t="s">
        <v>2620</v>
      </c>
      <c r="G371" s="41" t="s">
        <v>2621</v>
      </c>
      <c r="H371" s="42" t="str">
        <f t="shared" si="13"/>
        <v>LOMA BLANCA # 2899,  COLONIA: DEPORTIVO OBISPADO, C.P. 64040, LOCALIDAD: MONTERREY, NUEVO LEON</v>
      </c>
      <c r="I371" s="43" t="s">
        <v>2626</v>
      </c>
      <c r="J371" s="44" t="s">
        <v>2627</v>
      </c>
      <c r="K371" s="24" t="s">
        <v>2622</v>
      </c>
      <c r="L371" s="35" t="s">
        <v>1416</v>
      </c>
      <c r="M371" s="24" t="str">
        <f t="shared" si="15"/>
        <v>800 112 0122  814 444 1001</v>
      </c>
      <c r="N371" s="45" t="s">
        <v>2623</v>
      </c>
      <c r="O371" s="46" t="s">
        <v>2624</v>
      </c>
      <c r="P371" s="47"/>
      <c r="Q371" s="48" t="s">
        <v>5909</v>
      </c>
      <c r="R371" s="49" t="s">
        <v>5910</v>
      </c>
      <c r="S371" s="50" t="s">
        <v>2625</v>
      </c>
      <c r="T371" s="24"/>
    </row>
    <row r="372" spans="1:20" s="36" customFormat="1" ht="44.25" customHeight="1" x14ac:dyDescent="0.25">
      <c r="B372" s="37">
        <v>369</v>
      </c>
      <c r="C372" s="38">
        <v>41523</v>
      </c>
      <c r="D372" s="24" t="s">
        <v>2</v>
      </c>
      <c r="E372" s="24" t="s">
        <v>8335</v>
      </c>
      <c r="F372" s="24" t="s">
        <v>2629</v>
      </c>
      <c r="G372" s="41" t="s">
        <v>2645</v>
      </c>
      <c r="H372" s="42" t="str">
        <f t="shared" si="13"/>
        <v>AV. SOLIDARIDAD IBEROAMERICANA # 7969, INT. B,  COLONIA: SAN JOSE 15, C.P. 45690, LOCALIDAD: EL SALTO, JALISCO</v>
      </c>
      <c r="I372" s="43" t="s">
        <v>2630</v>
      </c>
      <c r="J372" s="44" t="s">
        <v>2631</v>
      </c>
      <c r="K372" s="24" t="s">
        <v>2632</v>
      </c>
      <c r="L372" s="35" t="s">
        <v>1422</v>
      </c>
      <c r="M372" s="24" t="str">
        <f t="shared" si="15"/>
        <v xml:space="preserve">333 735 5907  </v>
      </c>
      <c r="N372" s="45" t="s">
        <v>2633</v>
      </c>
      <c r="O372" s="46"/>
      <c r="P372" s="47"/>
      <c r="Q372" s="48" t="s">
        <v>2634</v>
      </c>
      <c r="R372" s="49" t="s">
        <v>2635</v>
      </c>
      <c r="S372" s="50" t="s">
        <v>2636</v>
      </c>
      <c r="T372" s="24"/>
    </row>
    <row r="373" spans="1:20" s="36" customFormat="1" ht="52.5" customHeight="1" x14ac:dyDescent="0.25">
      <c r="A373" s="121"/>
      <c r="B373" s="37">
        <v>370</v>
      </c>
      <c r="C373" s="38">
        <v>41523</v>
      </c>
      <c r="D373" s="24" t="s">
        <v>2</v>
      </c>
      <c r="E373" s="24" t="s">
        <v>8335</v>
      </c>
      <c r="F373" s="24" t="s">
        <v>2637</v>
      </c>
      <c r="G373" s="41" t="s">
        <v>2638</v>
      </c>
      <c r="H373" s="42" t="str">
        <f t="shared" si="13"/>
        <v>HERIBERTO FRIAS # 1439,  COLONIA: DEL VALLE, C.P. 03100, LOCALIDAD: MEXICO, D.F.</v>
      </c>
      <c r="I373" s="43" t="s">
        <v>2639</v>
      </c>
      <c r="J373" s="44" t="s">
        <v>1845</v>
      </c>
      <c r="K373" s="24" t="s">
        <v>2640</v>
      </c>
      <c r="L373" s="35" t="s">
        <v>1351</v>
      </c>
      <c r="M373" s="24" t="str">
        <f t="shared" si="15"/>
        <v xml:space="preserve">322 225 1550  </v>
      </c>
      <c r="N373" s="45" t="s">
        <v>2641</v>
      </c>
      <c r="O373" s="46"/>
      <c r="P373" s="47"/>
      <c r="Q373" s="48" t="s">
        <v>2642</v>
      </c>
      <c r="R373" s="49" t="s">
        <v>2643</v>
      </c>
      <c r="S373" s="50" t="s">
        <v>2644</v>
      </c>
      <c r="T373" s="24"/>
    </row>
    <row r="374" spans="1:20" s="36" customFormat="1" ht="51" x14ac:dyDescent="0.25">
      <c r="B374" s="37">
        <v>371</v>
      </c>
      <c r="C374" s="38">
        <v>41576</v>
      </c>
      <c r="D374" s="24" t="s">
        <v>2648</v>
      </c>
      <c r="E374" s="24" t="s">
        <v>8335</v>
      </c>
      <c r="F374" s="24" t="s">
        <v>2649</v>
      </c>
      <c r="G374" s="41" t="s">
        <v>2650</v>
      </c>
      <c r="H374" s="42" t="str">
        <f t="shared" si="13"/>
        <v>ROBLE # 27,  COLONIA: CENTRO, C.P. 48915, LOCALIDAD: LOS TECOMATES, JALISCO</v>
      </c>
      <c r="I374" s="43" t="s">
        <v>2651</v>
      </c>
      <c r="J374" s="44" t="s">
        <v>1374</v>
      </c>
      <c r="K374" s="24" t="s">
        <v>2652</v>
      </c>
      <c r="L374" s="35" t="s">
        <v>2653</v>
      </c>
      <c r="M374" s="24" t="str">
        <f t="shared" si="15"/>
        <v xml:space="preserve">357 386 5128  </v>
      </c>
      <c r="N374" s="45" t="s">
        <v>2654</v>
      </c>
      <c r="O374" s="46"/>
      <c r="P374" s="47"/>
      <c r="Q374" s="48" t="s">
        <v>2655</v>
      </c>
      <c r="R374" s="49"/>
      <c r="S374" s="50" t="s">
        <v>2656</v>
      </c>
      <c r="T374" s="24"/>
    </row>
    <row r="375" spans="1:20" s="36" customFormat="1" ht="45" customHeight="1" x14ac:dyDescent="0.25">
      <c r="B375" s="37">
        <v>372</v>
      </c>
      <c r="C375" s="38">
        <v>41576</v>
      </c>
      <c r="D375" s="24" t="s">
        <v>2</v>
      </c>
      <c r="E375" s="24" t="s">
        <v>8334</v>
      </c>
      <c r="F375" s="25" t="s">
        <v>2658</v>
      </c>
      <c r="G375" s="20" t="s">
        <v>2657</v>
      </c>
      <c r="H375" s="21" t="str">
        <f t="shared" si="13"/>
        <v>VIENA #137,  COLONIA: VALENTIN GOMEZ FARIAS, C.P. 48320, LOCALIDAD: PUERTO VALLARTA, JALISCO.</v>
      </c>
      <c r="I375" s="22" t="s">
        <v>8733</v>
      </c>
      <c r="J375" s="22" t="s">
        <v>1348</v>
      </c>
      <c r="K375" s="23" t="s">
        <v>2659</v>
      </c>
      <c r="L375" s="22" t="s">
        <v>5003</v>
      </c>
      <c r="M375" s="24" t="str">
        <f t="shared" si="15"/>
        <v xml:space="preserve">322 1310800  </v>
      </c>
      <c r="N375" s="25" t="s">
        <v>8734</v>
      </c>
      <c r="O375" s="25"/>
      <c r="P375" s="25"/>
      <c r="Q375" s="20" t="s">
        <v>8735</v>
      </c>
      <c r="R375" s="52" t="s">
        <v>2660</v>
      </c>
      <c r="S375" s="50" t="s">
        <v>8736</v>
      </c>
      <c r="T375" s="28"/>
    </row>
    <row r="376" spans="1:20" s="36" customFormat="1" ht="45" customHeight="1" x14ac:dyDescent="0.25">
      <c r="A376" s="121"/>
      <c r="B376" s="37">
        <v>373</v>
      </c>
      <c r="C376" s="38">
        <v>41576</v>
      </c>
      <c r="D376" s="24" t="s">
        <v>2661</v>
      </c>
      <c r="E376" s="24" t="s">
        <v>8335</v>
      </c>
      <c r="F376" s="24" t="s">
        <v>2662</v>
      </c>
      <c r="G376" s="41" t="s">
        <v>2663</v>
      </c>
      <c r="H376" s="42" t="str">
        <f t="shared" si="13"/>
        <v>MORELOS # 129,  COLONIA: LOMA BONITA, C.P. 45086, LOCALIDAD: ZAPOPAN, JALISCO</v>
      </c>
      <c r="I376" s="43" t="s">
        <v>2664</v>
      </c>
      <c r="J376" s="44" t="s">
        <v>1535</v>
      </c>
      <c r="K376" s="24" t="s">
        <v>2665</v>
      </c>
      <c r="L376" s="35" t="s">
        <v>1366</v>
      </c>
      <c r="M376" s="24" t="str">
        <f t="shared" si="15"/>
        <v xml:space="preserve">333 615 7676  </v>
      </c>
      <c r="N376" s="45" t="s">
        <v>2666</v>
      </c>
      <c r="O376" s="46"/>
      <c r="P376" s="47"/>
      <c r="Q376" s="48" t="s">
        <v>2667</v>
      </c>
      <c r="R376" s="49" t="s">
        <v>2668</v>
      </c>
      <c r="S376" s="50" t="s">
        <v>19</v>
      </c>
      <c r="T376" s="24"/>
    </row>
    <row r="377" spans="1:20" s="36" customFormat="1" ht="45" customHeight="1" x14ac:dyDescent="0.25">
      <c r="B377" s="37">
        <v>374</v>
      </c>
      <c r="C377" s="38">
        <v>41576</v>
      </c>
      <c r="D377" s="24" t="s">
        <v>2669</v>
      </c>
      <c r="E377" s="24" t="s">
        <v>8334</v>
      </c>
      <c r="F377" s="24" t="s">
        <v>2670</v>
      </c>
      <c r="G377" s="41" t="s">
        <v>2671</v>
      </c>
      <c r="H377" s="42" t="str">
        <f t="shared" si="13"/>
        <v>ALICANTE # 2249,  COLONIA: STA. MONICA, C.P. 44220, LOCALIDAD: GUADALAJARA, JALISCO</v>
      </c>
      <c r="I377" s="43" t="s">
        <v>2672</v>
      </c>
      <c r="J377" s="44" t="s">
        <v>2684</v>
      </c>
      <c r="K377" s="24" t="s">
        <v>2673</v>
      </c>
      <c r="L377" s="35" t="s">
        <v>1352</v>
      </c>
      <c r="M377" s="24" t="str">
        <f t="shared" si="15"/>
        <v>333 824 2601  333 126 1750</v>
      </c>
      <c r="N377" s="45" t="s">
        <v>2674</v>
      </c>
      <c r="O377" s="46" t="s">
        <v>2675</v>
      </c>
      <c r="P377" s="47"/>
      <c r="Q377" s="48" t="s">
        <v>2676</v>
      </c>
      <c r="R377" s="49" t="s">
        <v>2677</v>
      </c>
      <c r="S377" s="50" t="s">
        <v>2678</v>
      </c>
      <c r="T377" s="24" t="s">
        <v>2679</v>
      </c>
    </row>
    <row r="378" spans="1:20" s="36" customFormat="1" ht="102.75" customHeight="1" x14ac:dyDescent="0.25">
      <c r="B378" s="37">
        <v>375</v>
      </c>
      <c r="C378" s="38">
        <v>41576</v>
      </c>
      <c r="D378" s="24" t="s">
        <v>2680</v>
      </c>
      <c r="E378" s="24" t="s">
        <v>8335</v>
      </c>
      <c r="F378" s="24" t="s">
        <v>2681</v>
      </c>
      <c r="G378" s="41" t="s">
        <v>2682</v>
      </c>
      <c r="H378" s="42" t="str">
        <f t="shared" si="13"/>
        <v>AV. LA PAZ # 1951 INT. 6,  COLONIA: AMERICANA, C.P. 44150, LOCALIDAD: GUADALAJARA, JALISCO</v>
      </c>
      <c r="I378" s="43" t="s">
        <v>2683</v>
      </c>
      <c r="J378" s="44" t="s">
        <v>1387</v>
      </c>
      <c r="K378" s="24" t="s">
        <v>2685</v>
      </c>
      <c r="L378" s="35" t="s">
        <v>1352</v>
      </c>
      <c r="M378" s="24" t="str">
        <f t="shared" si="15"/>
        <v>333 641 0100  322 138 7728</v>
      </c>
      <c r="N378" s="45" t="s">
        <v>2686</v>
      </c>
      <c r="O378" s="46" t="s">
        <v>2687</v>
      </c>
      <c r="P378" s="47"/>
      <c r="Q378" s="48" t="s">
        <v>2688</v>
      </c>
      <c r="R378" s="49" t="s">
        <v>2689</v>
      </c>
      <c r="S378" s="50" t="s">
        <v>2690</v>
      </c>
      <c r="T378" s="24"/>
    </row>
    <row r="379" spans="1:20" s="36" customFormat="1" ht="69.75" customHeight="1" x14ac:dyDescent="0.25">
      <c r="A379" s="121"/>
      <c r="B379" s="37">
        <v>376</v>
      </c>
      <c r="C379" s="38">
        <v>41576</v>
      </c>
      <c r="D379" s="24" t="s">
        <v>2691</v>
      </c>
      <c r="E379" s="24" t="s">
        <v>8335</v>
      </c>
      <c r="F379" s="24" t="s">
        <v>2692</v>
      </c>
      <c r="G379" s="41" t="s">
        <v>2693</v>
      </c>
      <c r="H379" s="42" t="str">
        <f t="shared" si="13"/>
        <v>PRIVADA DE LA LLAVE # 900 INT. 16,  COLONIA: LOPEZ COTILLA, C.P. 45615, LOCALIDAD: GUADALAJARA, JALISCO</v>
      </c>
      <c r="I379" s="43" t="s">
        <v>2694</v>
      </c>
      <c r="J379" s="44" t="s">
        <v>2695</v>
      </c>
      <c r="K379" s="24" t="s">
        <v>2696</v>
      </c>
      <c r="L379" s="35" t="s">
        <v>1352</v>
      </c>
      <c r="M379" s="24" t="str">
        <f t="shared" si="15"/>
        <v xml:space="preserve">333 668 5440  </v>
      </c>
      <c r="N379" s="45" t="s">
        <v>2697</v>
      </c>
      <c r="O379" s="46"/>
      <c r="P379" s="47"/>
      <c r="Q379" s="48" t="s">
        <v>2698</v>
      </c>
      <c r="R379" s="49" t="s">
        <v>2699</v>
      </c>
      <c r="S379" s="50" t="s">
        <v>2700</v>
      </c>
      <c r="T379" s="24"/>
    </row>
    <row r="380" spans="1:20" s="36" customFormat="1" ht="69.75" customHeight="1" x14ac:dyDescent="0.25">
      <c r="B380" s="37">
        <v>377</v>
      </c>
      <c r="C380" s="38">
        <v>41576</v>
      </c>
      <c r="D380" s="24" t="s">
        <v>2701</v>
      </c>
      <c r="E380" s="24" t="s">
        <v>8335</v>
      </c>
      <c r="F380" s="24" t="s">
        <v>2702</v>
      </c>
      <c r="G380" s="41" t="s">
        <v>2703</v>
      </c>
      <c r="H380" s="42" t="str">
        <f t="shared" si="13"/>
        <v>SANTA ROSA DE LIMA # 4428,  COLONIA: CAMINO REAL, C.P. 45040, LOCALIDAD: ZAPOPAN, JALISCO</v>
      </c>
      <c r="I380" s="43" t="s">
        <v>2027</v>
      </c>
      <c r="J380" s="44" t="s">
        <v>1753</v>
      </c>
      <c r="K380" s="24" t="s">
        <v>2486</v>
      </c>
      <c r="L380" s="35" t="s">
        <v>1366</v>
      </c>
      <c r="M380" s="24" t="str">
        <f t="shared" si="15"/>
        <v xml:space="preserve">333 122 9622  </v>
      </c>
      <c r="N380" s="45" t="s">
        <v>2029</v>
      </c>
      <c r="O380" s="46"/>
      <c r="P380" s="47"/>
      <c r="Q380" s="48" t="s">
        <v>2704</v>
      </c>
      <c r="R380" s="49" t="s">
        <v>2031</v>
      </c>
      <c r="S380" s="50" t="s">
        <v>2705</v>
      </c>
      <c r="T380" s="24"/>
    </row>
    <row r="381" spans="1:20" s="36" customFormat="1" ht="69.75" customHeight="1" x14ac:dyDescent="0.25">
      <c r="B381" s="37">
        <v>378</v>
      </c>
      <c r="C381" s="38">
        <v>41576</v>
      </c>
      <c r="D381" s="24" t="s">
        <v>2706</v>
      </c>
      <c r="E381" s="24" t="s">
        <v>8335</v>
      </c>
      <c r="F381" s="24" t="s">
        <v>2707</v>
      </c>
      <c r="G381" s="41" t="s">
        <v>2708</v>
      </c>
      <c r="H381" s="42" t="str">
        <f t="shared" si="13"/>
        <v>16 DE SEPTIEMBRE # 274,  COLONIA: LA FLORESTA, C.P. 48290, LOCALIDAD: PUERTO VALLARTA, JALISCO</v>
      </c>
      <c r="I381" s="43" t="s">
        <v>2709</v>
      </c>
      <c r="J381" s="44" t="s">
        <v>1418</v>
      </c>
      <c r="K381" s="24" t="s">
        <v>2456</v>
      </c>
      <c r="L381" s="35" t="s">
        <v>1349</v>
      </c>
      <c r="M381" s="24" t="str">
        <f t="shared" si="15"/>
        <v xml:space="preserve">322 299 1824  </v>
      </c>
      <c r="N381" s="45" t="s">
        <v>2710</v>
      </c>
      <c r="O381" s="46"/>
      <c r="P381" s="47"/>
      <c r="Q381" s="48" t="s">
        <v>2711</v>
      </c>
      <c r="R381" s="49" t="s">
        <v>2712</v>
      </c>
      <c r="S381" s="50" t="s">
        <v>2713</v>
      </c>
      <c r="T381" s="24"/>
    </row>
    <row r="382" spans="1:20" s="36" customFormat="1" ht="33" customHeight="1" x14ac:dyDescent="0.25">
      <c r="A382" s="121"/>
      <c r="B382" s="37">
        <v>379</v>
      </c>
      <c r="C382" s="38">
        <v>41576</v>
      </c>
      <c r="D382" s="24" t="s">
        <v>2714</v>
      </c>
      <c r="E382" s="24" t="s">
        <v>8334</v>
      </c>
      <c r="F382" s="24" t="s">
        <v>2715</v>
      </c>
      <c r="G382" s="41" t="s">
        <v>2716</v>
      </c>
      <c r="H382" s="42" t="str">
        <f t="shared" si="13"/>
        <v>AV. PATRIA # 286,  COLONIA: CAMICHINES II, C.P. 45517, LOCALIDAD: TONALA, JALISCO</v>
      </c>
      <c r="I382" s="43" t="s">
        <v>2717</v>
      </c>
      <c r="J382" s="44" t="s">
        <v>2718</v>
      </c>
      <c r="K382" s="24" t="s">
        <v>2719</v>
      </c>
      <c r="L382" s="35" t="s">
        <v>1368</v>
      </c>
      <c r="M382" s="24" t="str">
        <f t="shared" si="15"/>
        <v xml:space="preserve">333 333 3743  </v>
      </c>
      <c r="N382" s="45" t="s">
        <v>2720</v>
      </c>
      <c r="O382" s="46"/>
      <c r="P382" s="47"/>
      <c r="Q382" s="48" t="s">
        <v>2721</v>
      </c>
      <c r="R382" s="49"/>
      <c r="S382" s="50" t="s">
        <v>2722</v>
      </c>
      <c r="T382" s="24" t="s">
        <v>2723</v>
      </c>
    </row>
    <row r="383" spans="1:20" s="36" customFormat="1" ht="58.5" customHeight="1" x14ac:dyDescent="0.25">
      <c r="B383" s="37">
        <v>380</v>
      </c>
      <c r="C383" s="38">
        <v>41576</v>
      </c>
      <c r="D383" s="24" t="s">
        <v>2724</v>
      </c>
      <c r="E383" s="24" t="s">
        <v>8334</v>
      </c>
      <c r="F383" s="24" t="s">
        <v>2725</v>
      </c>
      <c r="G383" s="41" t="s">
        <v>2726</v>
      </c>
      <c r="H383" s="42" t="str">
        <f t="shared" si="13"/>
        <v>CARLOS JONGITUD BARRIOS # 512,  COLONIA: VALLARTA VILLAS, C.P. 48313, LOCALIDAD: PUERTO VALLARTA, JALISCO</v>
      </c>
      <c r="I383" s="43" t="s">
        <v>2727</v>
      </c>
      <c r="J383" s="44" t="s">
        <v>1426</v>
      </c>
      <c r="K383" s="24" t="s">
        <v>2728</v>
      </c>
      <c r="L383" s="35" t="s">
        <v>1349</v>
      </c>
      <c r="M383" s="24" t="str">
        <f t="shared" si="15"/>
        <v>322 134 2941  322 779 5727</v>
      </c>
      <c r="N383" s="45" t="s">
        <v>2729</v>
      </c>
      <c r="O383" s="46" t="s">
        <v>2730</v>
      </c>
      <c r="P383" s="47"/>
      <c r="Q383" s="48" t="s">
        <v>2731</v>
      </c>
      <c r="R383" s="49" t="s">
        <v>2732</v>
      </c>
      <c r="S383" s="50" t="s">
        <v>2733</v>
      </c>
      <c r="T383" s="24" t="s">
        <v>2734</v>
      </c>
    </row>
    <row r="384" spans="1:20" s="36" customFormat="1" ht="58.5" customHeight="1" x14ac:dyDescent="0.25">
      <c r="B384" s="37">
        <v>381</v>
      </c>
      <c r="C384" s="38">
        <v>41576</v>
      </c>
      <c r="D384" s="24" t="s">
        <v>2735</v>
      </c>
      <c r="E384" s="24" t="s">
        <v>8334</v>
      </c>
      <c r="F384" s="24" t="s">
        <v>2736</v>
      </c>
      <c r="G384" s="41" t="s">
        <v>2737</v>
      </c>
      <c r="H384" s="42" t="str">
        <f t="shared" si="13"/>
        <v>AV. GONZALEZ GALLO # 223,  COLONIA: VIDA VALLARTA, C.P. 48318, LOCALIDAD: PUERTO VALLARTA, JALISCO</v>
      </c>
      <c r="I384" s="43" t="s">
        <v>2738</v>
      </c>
      <c r="J384" s="44" t="s">
        <v>1469</v>
      </c>
      <c r="K384" s="24" t="s">
        <v>2410</v>
      </c>
      <c r="L384" s="35" t="s">
        <v>1349</v>
      </c>
      <c r="M384" s="24" t="str">
        <f t="shared" si="15"/>
        <v xml:space="preserve">322 225 4234  </v>
      </c>
      <c r="N384" s="45" t="s">
        <v>2739</v>
      </c>
      <c r="O384" s="46"/>
      <c r="P384" s="47"/>
      <c r="Q384" s="48" t="s">
        <v>2740</v>
      </c>
      <c r="R384" s="49" t="s">
        <v>2741</v>
      </c>
      <c r="S384" s="50" t="s">
        <v>2742</v>
      </c>
      <c r="T384" s="24" t="s">
        <v>2743</v>
      </c>
    </row>
    <row r="385" spans="1:20" s="36" customFormat="1" ht="58.5" customHeight="1" x14ac:dyDescent="0.25">
      <c r="A385" s="121"/>
      <c r="B385" s="37">
        <v>382</v>
      </c>
      <c r="C385" s="38">
        <v>41576</v>
      </c>
      <c r="D385" s="24" t="s">
        <v>2744</v>
      </c>
      <c r="E385" s="24" t="s">
        <v>8335</v>
      </c>
      <c r="F385" s="24" t="s">
        <v>2745</v>
      </c>
      <c r="G385" s="41" t="s">
        <v>2746</v>
      </c>
      <c r="H385" s="42" t="str">
        <f t="shared" si="13"/>
        <v>BUENOS AIRES # 2323,  COLONIA: PROVIDENCIA, C.P. 44630, LOCALIDAD: GUADALAJARA, JALISCO</v>
      </c>
      <c r="I385" s="43" t="s">
        <v>2747</v>
      </c>
      <c r="J385" s="44" t="s">
        <v>1357</v>
      </c>
      <c r="K385" s="24" t="s">
        <v>2319</v>
      </c>
      <c r="L385" s="35" t="s">
        <v>1352</v>
      </c>
      <c r="M385" s="24" t="str">
        <f t="shared" si="15"/>
        <v>333 817 5994  333 817 4169</v>
      </c>
      <c r="N385" s="45" t="s">
        <v>2748</v>
      </c>
      <c r="O385" s="46" t="s">
        <v>2749</v>
      </c>
      <c r="P385" s="47"/>
      <c r="Q385" s="48" t="s">
        <v>2750</v>
      </c>
      <c r="R385" s="49" t="s">
        <v>2751</v>
      </c>
      <c r="S385" s="50" t="s">
        <v>2752</v>
      </c>
      <c r="T385" s="24"/>
    </row>
    <row r="386" spans="1:20" s="36" customFormat="1" ht="51" x14ac:dyDescent="0.25">
      <c r="B386" s="37">
        <v>383</v>
      </c>
      <c r="C386" s="38">
        <v>41576</v>
      </c>
      <c r="D386" s="24" t="s">
        <v>2753</v>
      </c>
      <c r="E386" s="24" t="s">
        <v>8335</v>
      </c>
      <c r="F386" s="24" t="s">
        <v>2754</v>
      </c>
      <c r="G386" s="41" t="s">
        <v>2755</v>
      </c>
      <c r="H386" s="42" t="str">
        <f t="shared" si="13"/>
        <v>CARRETERA A SAN JOSE # 588,  COLONIA: SAN CLEMENTE DE LIMA, MEZCALES, C.P. 63732, LOCALIDAD: BAHIA DE BANDERAS, NAYARIT</v>
      </c>
      <c r="I386" s="43" t="s">
        <v>2756</v>
      </c>
      <c r="J386" s="44" t="s">
        <v>2757</v>
      </c>
      <c r="K386" s="24" t="s">
        <v>2193</v>
      </c>
      <c r="L386" s="35" t="s">
        <v>1382</v>
      </c>
      <c r="M386" s="24" t="str">
        <f t="shared" si="15"/>
        <v>329 296 5268  329 296 6124</v>
      </c>
      <c r="N386" s="45" t="s">
        <v>2758</v>
      </c>
      <c r="O386" s="46" t="s">
        <v>2759</v>
      </c>
      <c r="P386" s="47"/>
      <c r="Q386" s="48" t="s">
        <v>2760</v>
      </c>
      <c r="R386" s="49" t="s">
        <v>2761</v>
      </c>
      <c r="S386" s="50" t="s">
        <v>2762</v>
      </c>
      <c r="T386" s="24"/>
    </row>
    <row r="387" spans="1:20" s="36" customFormat="1" ht="51" customHeight="1" x14ac:dyDescent="0.25">
      <c r="B387" s="37">
        <v>384</v>
      </c>
      <c r="C387" s="38">
        <v>41576</v>
      </c>
      <c r="D387" s="24" t="s">
        <v>2763</v>
      </c>
      <c r="E387" s="24" t="s">
        <v>8334</v>
      </c>
      <c r="F387" s="24" t="s">
        <v>2764</v>
      </c>
      <c r="G387" s="41" t="s">
        <v>2765</v>
      </c>
      <c r="H387" s="42" t="str">
        <f t="shared" si="13"/>
        <v>PABLO VELDEZ # 1454,  COLONIA: LAS HUERTAS, C.P. 44739, LOCALIDAD: GUADALAJARA, JALISCO</v>
      </c>
      <c r="I387" s="43" t="s">
        <v>2766</v>
      </c>
      <c r="J387" s="44" t="s">
        <v>2767</v>
      </c>
      <c r="K387" s="24" t="s">
        <v>2768</v>
      </c>
      <c r="L387" s="35" t="s">
        <v>1352</v>
      </c>
      <c r="M387" s="24" t="str">
        <f t="shared" si="15"/>
        <v>333 617 0463  333  342 2040</v>
      </c>
      <c r="N387" s="45" t="s">
        <v>2769</v>
      </c>
      <c r="O387" s="46" t="s">
        <v>2770</v>
      </c>
      <c r="P387" s="47"/>
      <c r="Q387" s="48" t="s">
        <v>2771</v>
      </c>
      <c r="R387" s="49" t="s">
        <v>2772</v>
      </c>
      <c r="S387" s="50" t="s">
        <v>2773</v>
      </c>
      <c r="T387" s="24" t="s">
        <v>2774</v>
      </c>
    </row>
    <row r="388" spans="1:20" s="36" customFormat="1" ht="48" customHeight="1" x14ac:dyDescent="0.25">
      <c r="A388" s="121"/>
      <c r="B388" s="37">
        <v>385</v>
      </c>
      <c r="C388" s="38">
        <v>41576</v>
      </c>
      <c r="D388" s="24" t="s">
        <v>2775</v>
      </c>
      <c r="E388" s="24" t="s">
        <v>8335</v>
      </c>
      <c r="F388" s="24" t="s">
        <v>2776</v>
      </c>
      <c r="G388" s="41" t="s">
        <v>2777</v>
      </c>
      <c r="H388" s="42" t="str">
        <f t="shared" si="13"/>
        <v>LEO # 4249,  COLONIA: JUAN MANUEL VALLARTA, C.P. 45120, LOCALIDAD: ZAPOPAN, JALISCO</v>
      </c>
      <c r="I388" s="43" t="s">
        <v>2778</v>
      </c>
      <c r="J388" s="44" t="s">
        <v>2779</v>
      </c>
      <c r="K388" s="24" t="s">
        <v>2780</v>
      </c>
      <c r="L388" s="35" t="s">
        <v>1366</v>
      </c>
      <c r="M388" s="24" t="str">
        <f t="shared" si="15"/>
        <v>333 630 2435  322 182 3568</v>
      </c>
      <c r="N388" s="45" t="s">
        <v>2781</v>
      </c>
      <c r="O388" s="46" t="s">
        <v>2782</v>
      </c>
      <c r="P388" s="47"/>
      <c r="Q388" s="48" t="s">
        <v>2783</v>
      </c>
      <c r="R388" s="49" t="s">
        <v>2784</v>
      </c>
      <c r="S388" s="50" t="s">
        <v>2785</v>
      </c>
      <c r="T388" s="24"/>
    </row>
    <row r="389" spans="1:20" s="36" customFormat="1" ht="192.75" customHeight="1" x14ac:dyDescent="0.25">
      <c r="B389" s="37">
        <v>386</v>
      </c>
      <c r="C389" s="38">
        <v>41578</v>
      </c>
      <c r="D389" s="24" t="s">
        <v>2786</v>
      </c>
      <c r="E389" s="24" t="s">
        <v>8335</v>
      </c>
      <c r="F389" s="24" t="s">
        <v>2787</v>
      </c>
      <c r="G389" s="41" t="s">
        <v>2788</v>
      </c>
      <c r="H389" s="42" t="str">
        <f t="shared" si="13"/>
        <v>MATAMOROS # 488,  COLONIA: CENTRO, C.P. 48300, LOCALIDAD: PUERTO VALLARTA, JALISCO</v>
      </c>
      <c r="I389" s="43" t="s">
        <v>2789</v>
      </c>
      <c r="J389" s="44" t="s">
        <v>1374</v>
      </c>
      <c r="K389" s="24" t="s">
        <v>2554</v>
      </c>
      <c r="L389" s="35" t="s">
        <v>1349</v>
      </c>
      <c r="M389" s="24" t="str">
        <f t="shared" si="15"/>
        <v>322 290 0224  322 206 7015</v>
      </c>
      <c r="N389" s="45" t="s">
        <v>2790</v>
      </c>
      <c r="O389" s="46" t="s">
        <v>2791</v>
      </c>
      <c r="P389" s="47"/>
      <c r="Q389" s="48" t="s">
        <v>2792</v>
      </c>
      <c r="R389" s="49" t="s">
        <v>2793</v>
      </c>
      <c r="S389" s="50" t="s">
        <v>2794</v>
      </c>
      <c r="T389" s="24"/>
    </row>
    <row r="390" spans="1:20" s="36" customFormat="1" ht="46.5" customHeight="1" x14ac:dyDescent="0.25">
      <c r="B390" s="37">
        <v>387</v>
      </c>
      <c r="C390" s="38">
        <v>41578</v>
      </c>
      <c r="D390" s="24" t="s">
        <v>2795</v>
      </c>
      <c r="E390" s="24" t="s">
        <v>8335</v>
      </c>
      <c r="F390" s="24" t="s">
        <v>2796</v>
      </c>
      <c r="G390" s="41" t="s">
        <v>2797</v>
      </c>
      <c r="H390" s="42" t="str">
        <f t="shared" si="13"/>
        <v>PERIFERICO SUR # 4118,  COLONIA: JARDINES DEL PEDREGAL, C.P. 01900, LOCALIDAD: MEXICO, D.F.</v>
      </c>
      <c r="I390" s="43" t="s">
        <v>2798</v>
      </c>
      <c r="J390" s="44" t="s">
        <v>2799</v>
      </c>
      <c r="K390" s="24" t="s">
        <v>2800</v>
      </c>
      <c r="L390" s="35" t="s">
        <v>1351</v>
      </c>
      <c r="M390" s="24" t="str">
        <f t="shared" si="15"/>
        <v>559 140 4200   559 140 4202</v>
      </c>
      <c r="N390" s="45" t="s">
        <v>2801</v>
      </c>
      <c r="O390" s="46" t="s">
        <v>2802</v>
      </c>
      <c r="P390" s="47"/>
      <c r="Q390" s="48" t="s">
        <v>2803</v>
      </c>
      <c r="R390" s="49" t="s">
        <v>2804</v>
      </c>
      <c r="S390" s="50" t="s">
        <v>2805</v>
      </c>
      <c r="T390" s="24"/>
    </row>
    <row r="391" spans="1:20" s="36" customFormat="1" ht="78.75" customHeight="1" x14ac:dyDescent="0.25">
      <c r="A391" s="121"/>
      <c r="B391" s="37">
        <v>388</v>
      </c>
      <c r="C391" s="38">
        <v>41578</v>
      </c>
      <c r="D391" s="24" t="s">
        <v>2806</v>
      </c>
      <c r="E391" s="24" t="s">
        <v>8335</v>
      </c>
      <c r="F391" s="24" t="s">
        <v>2807</v>
      </c>
      <c r="G391" s="41" t="s">
        <v>2808</v>
      </c>
      <c r="H391" s="42" t="str">
        <f t="shared" si="13"/>
        <v>AV. SAN FELIPE # 274 INT. D,  COLONIA: RENCHO COLORADO, C.P. 72040, LOCALIDAD: PUEBLA, PUEBLA</v>
      </c>
      <c r="I391" s="43" t="s">
        <v>2809</v>
      </c>
      <c r="J391" s="44" t="s">
        <v>2810</v>
      </c>
      <c r="K391" s="24" t="s">
        <v>2811</v>
      </c>
      <c r="L391" s="35" t="s">
        <v>1454</v>
      </c>
      <c r="M391" s="24" t="str">
        <f t="shared" si="15"/>
        <v xml:space="preserve">322 290 1284  </v>
      </c>
      <c r="N391" s="45" t="s">
        <v>2812</v>
      </c>
      <c r="O391" s="46"/>
      <c r="P391" s="47"/>
      <c r="Q391" s="48" t="s">
        <v>2813</v>
      </c>
      <c r="R391" s="49" t="s">
        <v>2814</v>
      </c>
      <c r="S391" s="50" t="s">
        <v>2815</v>
      </c>
      <c r="T391" s="24"/>
    </row>
    <row r="392" spans="1:20" s="36" customFormat="1" ht="169.5" customHeight="1" x14ac:dyDescent="0.25">
      <c r="B392" s="37">
        <v>389</v>
      </c>
      <c r="C392" s="38">
        <v>41578</v>
      </c>
      <c r="D392" s="24" t="s">
        <v>2</v>
      </c>
      <c r="E392" s="24" t="s">
        <v>8335</v>
      </c>
      <c r="F392" s="24" t="s">
        <v>2816</v>
      </c>
      <c r="G392" s="41" t="s">
        <v>2817</v>
      </c>
      <c r="H392" s="42" t="str">
        <f t="shared" si="13"/>
        <v>AV. CANAL DE MIRAMONTES # 2183,  COLONIA: AVANTE, C.P. 04460, LOCALIDAD: COYOACAN, DISTRITO FEDERAL</v>
      </c>
      <c r="I392" s="43" t="s">
        <v>2818</v>
      </c>
      <c r="J392" s="44" t="s">
        <v>2819</v>
      </c>
      <c r="K392" s="24" t="s">
        <v>2820</v>
      </c>
      <c r="L392" s="35" t="s">
        <v>2821</v>
      </c>
      <c r="M392" s="24" t="str">
        <f t="shared" si="15"/>
        <v xml:space="preserve">555 336 9056  </v>
      </c>
      <c r="N392" s="45" t="s">
        <v>2822</v>
      </c>
      <c r="O392" s="46"/>
      <c r="P392" s="47"/>
      <c r="Q392" s="48" t="s">
        <v>2823</v>
      </c>
      <c r="R392" s="49"/>
      <c r="S392" s="50" t="s">
        <v>2824</v>
      </c>
      <c r="T392" s="24"/>
    </row>
    <row r="393" spans="1:20" s="122" customFormat="1" ht="38.25" x14ac:dyDescent="0.25">
      <c r="A393" s="36"/>
      <c r="B393" s="37">
        <v>390</v>
      </c>
      <c r="C393" s="38">
        <v>41586</v>
      </c>
      <c r="D393" s="24" t="s">
        <v>2841</v>
      </c>
      <c r="E393" s="24" t="s">
        <v>8334</v>
      </c>
      <c r="F393" s="24" t="s">
        <v>2825</v>
      </c>
      <c r="G393" s="41" t="s">
        <v>2826</v>
      </c>
      <c r="H393" s="42" t="str">
        <f t="shared" si="13"/>
        <v>ENRIQUE OLAVARRIA Y FERRETERIA # 2896,  COLONIA: JARDINES DE LA PAZ, C.P. 44860, LOCALIDAD: GUADALAJARA, JALISCO</v>
      </c>
      <c r="I393" s="43" t="s">
        <v>2827</v>
      </c>
      <c r="J393" s="44" t="s">
        <v>2828</v>
      </c>
      <c r="K393" s="24" t="s">
        <v>2829</v>
      </c>
      <c r="L393" s="35" t="s">
        <v>1352</v>
      </c>
      <c r="M393" s="24" t="str">
        <f t="shared" si="15"/>
        <v>333 345 0229  322 182 5041</v>
      </c>
      <c r="N393" s="45" t="s">
        <v>2830</v>
      </c>
      <c r="O393" s="46" t="s">
        <v>2831</v>
      </c>
      <c r="P393" s="47"/>
      <c r="Q393" s="48" t="s">
        <v>2832</v>
      </c>
      <c r="R393" s="49" t="s">
        <v>2833</v>
      </c>
      <c r="S393" s="50" t="s">
        <v>2834</v>
      </c>
      <c r="T393" s="24" t="s">
        <v>2835</v>
      </c>
    </row>
    <row r="394" spans="1:20" s="36" customFormat="1" ht="38.25" x14ac:dyDescent="0.25">
      <c r="A394" s="121"/>
      <c r="B394" s="37">
        <v>391</v>
      </c>
      <c r="C394" s="38">
        <v>41586</v>
      </c>
      <c r="D394" s="24" t="s">
        <v>2842</v>
      </c>
      <c r="E394" s="24" t="s">
        <v>8334</v>
      </c>
      <c r="F394" s="24" t="s">
        <v>2843</v>
      </c>
      <c r="G394" s="41" t="s">
        <v>2844</v>
      </c>
      <c r="H394" s="42" t="str">
        <f t="shared" si="13"/>
        <v>CIRCUNVALACION PONIENTE # 10,  COLONIA: SANTA CECILIA, C.P. 48740, LOCALIDAD: EL GRULLO, JALISCO</v>
      </c>
      <c r="I394" s="43" t="s">
        <v>2845</v>
      </c>
      <c r="J394" s="44" t="s">
        <v>2846</v>
      </c>
      <c r="K394" s="24" t="s">
        <v>2847</v>
      </c>
      <c r="L394" s="35" t="s">
        <v>2848</v>
      </c>
      <c r="M394" s="24" t="str">
        <f t="shared" si="15"/>
        <v>321 387 3433  321 387 4391</v>
      </c>
      <c r="N394" s="45" t="s">
        <v>2849</v>
      </c>
      <c r="O394" s="46" t="s">
        <v>2850</v>
      </c>
      <c r="P394" s="47"/>
      <c r="Q394" s="48" t="s">
        <v>2851</v>
      </c>
      <c r="R394" s="49" t="s">
        <v>2882</v>
      </c>
      <c r="S394" s="50" t="s">
        <v>2852</v>
      </c>
      <c r="T394" s="24" t="s">
        <v>2853</v>
      </c>
    </row>
    <row r="395" spans="1:20" s="36" customFormat="1" ht="149.25" customHeight="1" x14ac:dyDescent="0.25">
      <c r="B395" s="37">
        <v>392</v>
      </c>
      <c r="C395" s="38">
        <v>41586</v>
      </c>
      <c r="D395" s="24" t="s">
        <v>2854</v>
      </c>
      <c r="E395" s="24" t="s">
        <v>8334</v>
      </c>
      <c r="F395" s="24" t="s">
        <v>2855</v>
      </c>
      <c r="G395" s="41" t="s">
        <v>2856</v>
      </c>
      <c r="H395" s="42" t="str">
        <f t="shared" si="13"/>
        <v>LEIVA # 33,  COLONIA: DEL PILAR RESIDENCIAL, C.P. 45645, LOCALIDAD: ZAPOPAN, JALISCO</v>
      </c>
      <c r="I395" s="43" t="s">
        <v>2857</v>
      </c>
      <c r="J395" s="44" t="s">
        <v>2858</v>
      </c>
      <c r="K395" s="24" t="s">
        <v>2859</v>
      </c>
      <c r="L395" s="35" t="s">
        <v>1366</v>
      </c>
      <c r="M395" s="24" t="str">
        <f t="shared" si="15"/>
        <v>331 594 9533  331 548 3759</v>
      </c>
      <c r="N395" s="45" t="s">
        <v>2860</v>
      </c>
      <c r="O395" s="46" t="s">
        <v>2861</v>
      </c>
      <c r="P395" s="47"/>
      <c r="Q395" s="48" t="s">
        <v>2863</v>
      </c>
      <c r="R395" s="49" t="s">
        <v>2862</v>
      </c>
      <c r="S395" s="50" t="s">
        <v>2864</v>
      </c>
      <c r="T395" s="24" t="s">
        <v>2855</v>
      </c>
    </row>
    <row r="396" spans="1:20" s="36" customFormat="1" ht="42" customHeight="1" x14ac:dyDescent="0.25">
      <c r="B396" s="37">
        <v>393</v>
      </c>
      <c r="C396" s="38">
        <v>41586</v>
      </c>
      <c r="D396" s="24" t="s">
        <v>2875</v>
      </c>
      <c r="E396" s="24" t="s">
        <v>8335</v>
      </c>
      <c r="F396" s="24" t="s">
        <v>2876</v>
      </c>
      <c r="G396" s="41" t="s">
        <v>2884</v>
      </c>
      <c r="H396" s="42" t="str">
        <f t="shared" si="13"/>
        <v>MISION SAN JULIAN # 6325,  COLONIA: RESIDENCIAL PLAZA GUADALUPE, C.P. 45030, LOCALIDAD: ZAPOPAN, JALISCO</v>
      </c>
      <c r="I396" s="43" t="s">
        <v>2877</v>
      </c>
      <c r="J396" s="44" t="s">
        <v>1464</v>
      </c>
      <c r="K396" s="24" t="s">
        <v>2878</v>
      </c>
      <c r="L396" s="35" t="s">
        <v>1366</v>
      </c>
      <c r="M396" s="24" t="str">
        <f t="shared" si="15"/>
        <v>321 100 7525  321 100 7567</v>
      </c>
      <c r="N396" s="45" t="s">
        <v>2879</v>
      </c>
      <c r="O396" s="46" t="s">
        <v>2880</v>
      </c>
      <c r="P396" s="47"/>
      <c r="Q396" s="48" t="s">
        <v>2881</v>
      </c>
      <c r="R396" s="49" t="s">
        <v>2882</v>
      </c>
      <c r="S396" s="50" t="s">
        <v>2883</v>
      </c>
      <c r="T396" s="24"/>
    </row>
    <row r="397" spans="1:20" s="36" customFormat="1" ht="42" customHeight="1" x14ac:dyDescent="0.25">
      <c r="A397" s="121"/>
      <c r="B397" s="37">
        <v>394</v>
      </c>
      <c r="C397" s="38">
        <v>41586</v>
      </c>
      <c r="D397" s="24" t="s">
        <v>2885</v>
      </c>
      <c r="E397" s="24" t="s">
        <v>8334</v>
      </c>
      <c r="F397" s="24" t="s">
        <v>2886</v>
      </c>
      <c r="G397" s="41" t="s">
        <v>2885</v>
      </c>
      <c r="H397" s="42" t="str">
        <f t="shared" si="13"/>
        <v xml:space="preserve">JOSE SANTANA NO. 140 A JOCOTEPEC JALISCO CP 45800,  COLONIA: , C.P. , LOCALIDAD: </v>
      </c>
      <c r="I397" s="43" t="s">
        <v>2887</v>
      </c>
      <c r="J397" s="44"/>
      <c r="K397" s="24"/>
      <c r="L397" s="35"/>
      <c r="M397" s="24" t="s">
        <v>2888</v>
      </c>
      <c r="N397" s="45"/>
      <c r="O397" s="46"/>
      <c r="P397" s="47"/>
      <c r="Q397" s="48"/>
      <c r="R397" s="49"/>
      <c r="S397" s="50" t="s">
        <v>2889</v>
      </c>
      <c r="T397" s="24"/>
    </row>
    <row r="398" spans="1:20" s="36" customFormat="1" ht="76.5" x14ac:dyDescent="0.25">
      <c r="B398" s="37">
        <v>395</v>
      </c>
      <c r="C398" s="38">
        <v>41586</v>
      </c>
      <c r="D398" s="24" t="s">
        <v>2865</v>
      </c>
      <c r="E398" s="24" t="s">
        <v>8335</v>
      </c>
      <c r="F398" s="24" t="s">
        <v>2866</v>
      </c>
      <c r="G398" s="41" t="s">
        <v>2867</v>
      </c>
      <c r="H398" s="42" t="str">
        <f t="shared" si="13"/>
        <v>CIUDAD DEL VALLE,  COLONIA: 63157, C.P. TEPIC, NAYARIT, LOCALIDAD: 311 456 2779  311 122 5607
322 182 3103,  COLONIA: CIUDAD DEL VALLE, C.P. 63157, LOCALIDAD: TEPIC, NAYARIT</v>
      </c>
      <c r="I398" s="43" t="str">
        <f>CONCATENATE(J398,",  COLONIA: ",K398,", C.P. ",L398,", LOCALIDAD: ",M398)</f>
        <v>CIUDAD DEL VALLE,  COLONIA: 63157, C.P. TEPIC, NAYARIT, LOCALIDAD: 311 456 2779  311 122 5607
322 182 3103</v>
      </c>
      <c r="J398" s="44" t="s">
        <v>2868</v>
      </c>
      <c r="K398" s="24" t="s">
        <v>2869</v>
      </c>
      <c r="L398" s="35" t="s">
        <v>1347</v>
      </c>
      <c r="M398" s="24" t="str">
        <f>CONCATENATE(N398,"  ",O398)</f>
        <v>311 456 2779  311 122 5607
322 182 3103</v>
      </c>
      <c r="N398" s="45" t="s">
        <v>2870</v>
      </c>
      <c r="O398" s="46" t="s">
        <v>2871</v>
      </c>
      <c r="P398" s="47"/>
      <c r="Q398" s="48" t="s">
        <v>2872</v>
      </c>
      <c r="R398" s="49" t="s">
        <v>2873</v>
      </c>
      <c r="S398" s="50" t="s">
        <v>2874</v>
      </c>
      <c r="T398" s="24"/>
    </row>
    <row r="399" spans="1:20" s="36" customFormat="1" ht="49.5" customHeight="1" x14ac:dyDescent="0.25">
      <c r="B399" s="37">
        <v>396</v>
      </c>
      <c r="C399" s="38">
        <v>41597</v>
      </c>
      <c r="D399" s="24" t="s">
        <v>2890</v>
      </c>
      <c r="E399" s="24" t="s">
        <v>8334</v>
      </c>
      <c r="F399" s="24" t="s">
        <v>2891</v>
      </c>
      <c r="G399" s="41" t="s">
        <v>2890</v>
      </c>
      <c r="H399" s="42" t="str">
        <f t="shared" si="13"/>
        <v xml:space="preserve">QUERETARO # 357-B NORTE COL CENTRO, TEPIC NAYARIT CP 63000,  COLONIA: , C.P. , LOCALIDAD: </v>
      </c>
      <c r="I399" s="43" t="s">
        <v>2892</v>
      </c>
      <c r="J399" s="44"/>
      <c r="K399" s="24"/>
      <c r="L399" s="35"/>
      <c r="M399" s="24" t="s">
        <v>2893</v>
      </c>
      <c r="N399" s="45"/>
      <c r="O399" s="46"/>
      <c r="P399" s="47"/>
      <c r="Q399" s="48"/>
      <c r="R399" s="49"/>
      <c r="S399" s="50" t="s">
        <v>2894</v>
      </c>
      <c r="T399" s="24"/>
    </row>
    <row r="400" spans="1:20" s="36" customFormat="1" ht="51" x14ac:dyDescent="0.25">
      <c r="A400" s="121"/>
      <c r="B400" s="37">
        <v>397</v>
      </c>
      <c r="C400" s="38">
        <v>41597</v>
      </c>
      <c r="D400" s="24" t="s">
        <v>2895</v>
      </c>
      <c r="E400" s="24" t="s">
        <v>8335</v>
      </c>
      <c r="F400" s="24" t="s">
        <v>2896</v>
      </c>
      <c r="G400" s="41" t="s">
        <v>2895</v>
      </c>
      <c r="H400" s="42" t="str">
        <f t="shared" si="13"/>
        <v xml:space="preserve">QUERETARO # 357 COL CENTRO, TEPIC NAYARIT CP 63000,  COLONIA: , C.P. , LOCALIDAD: </v>
      </c>
      <c r="I400" s="43" t="s">
        <v>2897</v>
      </c>
      <c r="J400" s="44"/>
      <c r="K400" s="24"/>
      <c r="L400" s="35"/>
      <c r="M400" s="24" t="s">
        <v>2898</v>
      </c>
      <c r="N400" s="45"/>
      <c r="O400" s="46"/>
      <c r="P400" s="47"/>
      <c r="Q400" s="48"/>
      <c r="R400" s="49"/>
      <c r="S400" s="50" t="s">
        <v>2899</v>
      </c>
      <c r="T400" s="24"/>
    </row>
    <row r="401" spans="1:20" s="36" customFormat="1" ht="45.75" customHeight="1" x14ac:dyDescent="0.25">
      <c r="B401" s="37">
        <v>398</v>
      </c>
      <c r="C401" s="38">
        <v>41597</v>
      </c>
      <c r="D401" s="24" t="s">
        <v>2900</v>
      </c>
      <c r="E401" s="24" t="s">
        <v>8335</v>
      </c>
      <c r="F401" s="24" t="s">
        <v>2901</v>
      </c>
      <c r="G401" s="41" t="s">
        <v>2900</v>
      </c>
      <c r="H401" s="42" t="str">
        <f t="shared" si="13"/>
        <v xml:space="preserve">LOC 12 ZONA K PLAZA PATRIA PATRIA CONJUNTO ZAPOPAN JAL ,  COLONIA: , C.P. , LOCALIDAD: </v>
      </c>
      <c r="I401" s="43" t="s">
        <v>2902</v>
      </c>
      <c r="J401" s="44"/>
      <c r="K401" s="24"/>
      <c r="L401" s="35"/>
      <c r="M401" s="24" t="s">
        <v>2903</v>
      </c>
      <c r="N401" s="45"/>
      <c r="O401" s="46"/>
      <c r="P401" s="47"/>
      <c r="Q401" s="48"/>
      <c r="R401" s="49"/>
      <c r="S401" s="50" t="s">
        <v>2904</v>
      </c>
      <c r="T401" s="24"/>
    </row>
    <row r="402" spans="1:20" s="36" customFormat="1" ht="152.25" customHeight="1" x14ac:dyDescent="0.25">
      <c r="B402" s="37">
        <v>399</v>
      </c>
      <c r="C402" s="38">
        <v>41597</v>
      </c>
      <c r="D402" s="24" t="s">
        <v>2905</v>
      </c>
      <c r="E402" s="24" t="s">
        <v>8335</v>
      </c>
      <c r="F402" s="24" t="s">
        <v>2906</v>
      </c>
      <c r="G402" s="41" t="s">
        <v>2905</v>
      </c>
      <c r="H402" s="42" t="str">
        <f t="shared" si="13"/>
        <v xml:space="preserve">AV ZACATECAS # 2420 MEXICALI BACA CALIFORNIA CP 21130,  COLONIA: , C.P. , LOCALIDAD: </v>
      </c>
      <c r="I402" s="43" t="s">
        <v>2907</v>
      </c>
      <c r="J402" s="44"/>
      <c r="K402" s="24"/>
      <c r="L402" s="35"/>
      <c r="M402" s="24" t="s">
        <v>2908</v>
      </c>
      <c r="N402" s="45"/>
      <c r="O402" s="46"/>
      <c r="P402" s="47"/>
      <c r="Q402" s="48"/>
      <c r="R402" s="49"/>
      <c r="S402" s="50" t="s">
        <v>2909</v>
      </c>
      <c r="T402" s="24"/>
    </row>
    <row r="403" spans="1:20" s="36" customFormat="1" ht="88.5" customHeight="1" x14ac:dyDescent="0.25">
      <c r="A403" s="121"/>
      <c r="B403" s="37">
        <v>400</v>
      </c>
      <c r="C403" s="38">
        <v>41597</v>
      </c>
      <c r="D403" s="24" t="s">
        <v>2910</v>
      </c>
      <c r="E403" s="24" t="s">
        <v>8334</v>
      </c>
      <c r="F403" s="24" t="s">
        <v>2911</v>
      </c>
      <c r="G403" s="41" t="s">
        <v>2910</v>
      </c>
      <c r="H403" s="42" t="str">
        <f t="shared" si="13"/>
        <v xml:space="preserve">C. HULES #87 COL. LOMAS DE CUERNAVACA CP. 62584, TEMIXCO MORELOS.,  COLONIA: , C.P. , LOCALIDAD: </v>
      </c>
      <c r="I403" s="43" t="s">
        <v>2912</v>
      </c>
      <c r="J403" s="44"/>
      <c r="K403" s="24"/>
      <c r="L403" s="35"/>
      <c r="M403" s="24" t="s">
        <v>2913</v>
      </c>
      <c r="N403" s="45"/>
      <c r="O403" s="46"/>
      <c r="P403" s="47"/>
      <c r="Q403" s="48"/>
      <c r="R403" s="49"/>
      <c r="S403" s="50" t="s">
        <v>2914</v>
      </c>
      <c r="T403" s="24" t="s">
        <v>2915</v>
      </c>
    </row>
    <row r="404" spans="1:20" s="36" customFormat="1" ht="25.5" x14ac:dyDescent="0.25">
      <c r="B404" s="37">
        <v>401</v>
      </c>
      <c r="C404" s="38">
        <v>41597</v>
      </c>
      <c r="D404" s="24" t="s">
        <v>2916</v>
      </c>
      <c r="E404" s="24" t="s">
        <v>8334</v>
      </c>
      <c r="F404" s="24" t="s">
        <v>2917</v>
      </c>
      <c r="G404" s="41" t="s">
        <v>2916</v>
      </c>
      <c r="H404" s="42" t="str">
        <f t="shared" ref="H404:H467" si="16">CONCATENATE(I404,",  COLONIA: ",J404,", C.P. ",K404,", LOCALIDAD: ",L404)</f>
        <v xml:space="preserve">C. ,  COLONIA: , C.P. , LOCALIDAD: </v>
      </c>
      <c r="I404" s="43" t="s">
        <v>2918</v>
      </c>
      <c r="J404" s="44"/>
      <c r="K404" s="24"/>
      <c r="L404" s="35"/>
      <c r="M404" s="24" t="s">
        <v>2919</v>
      </c>
      <c r="N404" s="45"/>
      <c r="O404" s="46"/>
      <c r="P404" s="47"/>
      <c r="Q404" s="48"/>
      <c r="R404" s="49"/>
      <c r="S404" s="50" t="s">
        <v>2920</v>
      </c>
      <c r="T404" s="24" t="s">
        <v>2921</v>
      </c>
    </row>
    <row r="405" spans="1:20" s="36" customFormat="1" ht="216.75" customHeight="1" x14ac:dyDescent="0.25">
      <c r="B405" s="37">
        <v>402</v>
      </c>
      <c r="C405" s="38">
        <v>41597</v>
      </c>
      <c r="D405" s="24" t="s">
        <v>2922</v>
      </c>
      <c r="E405" s="24" t="s">
        <v>8335</v>
      </c>
      <c r="F405" s="24" t="s">
        <v>2923</v>
      </c>
      <c r="G405" s="41" t="s">
        <v>2922</v>
      </c>
      <c r="H405" s="42" t="str">
        <f t="shared" si="16"/>
        <v xml:space="preserve">C. HIDALGO # 1952 COL. LADRON DE GUEVARA, GUADALAJARA JALISCO, CP 44600,,  COLONIA: , C.P. , LOCALIDAD: </v>
      </c>
      <c r="I405" s="43" t="s">
        <v>2924</v>
      </c>
      <c r="J405" s="44"/>
      <c r="K405" s="24"/>
      <c r="L405" s="35"/>
      <c r="M405" s="24" t="s">
        <v>2925</v>
      </c>
      <c r="N405" s="45"/>
      <c r="O405" s="46"/>
      <c r="P405" s="47"/>
      <c r="Q405" s="48"/>
      <c r="R405" s="49"/>
      <c r="S405" s="50" t="s">
        <v>2926</v>
      </c>
      <c r="T405" s="24"/>
    </row>
    <row r="406" spans="1:20" s="36" customFormat="1" ht="62.25" customHeight="1" x14ac:dyDescent="0.25">
      <c r="A406" s="121"/>
      <c r="B406" s="37">
        <v>403</v>
      </c>
      <c r="C406" s="38">
        <v>41597</v>
      </c>
      <c r="D406" s="24" t="s">
        <v>2927</v>
      </c>
      <c r="E406" s="24" t="s">
        <v>8334</v>
      </c>
      <c r="F406" s="24" t="s">
        <v>2928</v>
      </c>
      <c r="G406" s="41" t="s">
        <v>2927</v>
      </c>
      <c r="H406" s="42" t="str">
        <f t="shared" si="16"/>
        <v xml:space="preserve">C. ROSARIO EXT 611 INT 313 COL. JARDINES DEL BOSQUE GUADALAJARA JALISCO CP 44520,  COLONIA: , C.P. , LOCALIDAD: </v>
      </c>
      <c r="I406" s="43" t="s">
        <v>2929</v>
      </c>
      <c r="J406" s="44"/>
      <c r="K406" s="24"/>
      <c r="L406" s="35"/>
      <c r="M406" s="24" t="s">
        <v>2930</v>
      </c>
      <c r="N406" s="45"/>
      <c r="O406" s="46"/>
      <c r="P406" s="47"/>
      <c r="Q406" s="48"/>
      <c r="R406" s="49"/>
      <c r="S406" s="50" t="s">
        <v>2931</v>
      </c>
      <c r="T406" s="24" t="s">
        <v>2932</v>
      </c>
    </row>
    <row r="407" spans="1:20" s="36" customFormat="1" ht="66" customHeight="1" x14ac:dyDescent="0.25">
      <c r="B407" s="37">
        <v>404</v>
      </c>
      <c r="C407" s="38">
        <v>41597</v>
      </c>
      <c r="D407" s="24" t="s">
        <v>2933</v>
      </c>
      <c r="E407" s="24" t="s">
        <v>8335</v>
      </c>
      <c r="F407" s="24" t="s">
        <v>2934</v>
      </c>
      <c r="G407" s="41" t="s">
        <v>2933</v>
      </c>
      <c r="H407" s="42" t="str">
        <f t="shared" si="16"/>
        <v xml:space="preserve">C. RICARDO PALMA #2955 COL. PRADOS PROVIDENCIA GUADALAJARA JALISCO CP 44670,  COLONIA: , C.P. , LOCALIDAD: </v>
      </c>
      <c r="I407" s="43" t="s">
        <v>2935</v>
      </c>
      <c r="J407" s="44"/>
      <c r="K407" s="24"/>
      <c r="L407" s="35"/>
      <c r="M407" s="24" t="s">
        <v>2936</v>
      </c>
      <c r="N407" s="45"/>
      <c r="O407" s="46"/>
      <c r="P407" s="47"/>
      <c r="Q407" s="48"/>
      <c r="R407" s="49"/>
      <c r="S407" s="50" t="s">
        <v>2937</v>
      </c>
      <c r="T407" s="24"/>
    </row>
    <row r="408" spans="1:20" s="36" customFormat="1" ht="51" x14ac:dyDescent="0.25">
      <c r="B408" s="37">
        <v>405</v>
      </c>
      <c r="C408" s="38">
        <v>41597</v>
      </c>
      <c r="D408" s="24" t="s">
        <v>2938</v>
      </c>
      <c r="E408" s="24" t="s">
        <v>8335</v>
      </c>
      <c r="F408" s="24" t="s">
        <v>2939</v>
      </c>
      <c r="G408" s="41" t="s">
        <v>2938</v>
      </c>
      <c r="H408" s="42" t="str">
        <f t="shared" si="16"/>
        <v xml:space="preserve">C. LOPE DE VEGA #264 COL. BORRERA GUADALAJARA JALISCO CP 44150,  COLONIA: , C.P. , LOCALIDAD: </v>
      </c>
      <c r="I408" s="43" t="s">
        <v>2940</v>
      </c>
      <c r="J408" s="44"/>
      <c r="K408" s="24"/>
      <c r="L408" s="35"/>
      <c r="M408" s="24" t="s">
        <v>2941</v>
      </c>
      <c r="N408" s="45"/>
      <c r="O408" s="46"/>
      <c r="P408" s="47"/>
      <c r="Q408" s="48"/>
      <c r="R408" s="49"/>
      <c r="S408" s="50" t="s">
        <v>2942</v>
      </c>
      <c r="T408" s="24"/>
    </row>
    <row r="409" spans="1:20" s="36" customFormat="1" ht="75" customHeight="1" x14ac:dyDescent="0.25">
      <c r="A409" s="121"/>
      <c r="B409" s="37">
        <v>406</v>
      </c>
      <c r="C409" s="38">
        <v>41597</v>
      </c>
      <c r="D409" s="24" t="s">
        <v>2943</v>
      </c>
      <c r="E409" s="24" t="s">
        <v>8335</v>
      </c>
      <c r="F409" s="24" t="s">
        <v>2944</v>
      </c>
      <c r="G409" s="41" t="s">
        <v>2943</v>
      </c>
      <c r="H409" s="42" t="str">
        <f t="shared" si="16"/>
        <v xml:space="preserve">AV. REAL ACUEDUCTO #240 INT 114 FRACC. REAL ACUEDUCTO ZAPOPAN JALISCO CP 45116,  COLONIA: , C.P. , LOCALIDAD: </v>
      </c>
      <c r="I409" s="43" t="s">
        <v>2945</v>
      </c>
      <c r="J409" s="44"/>
      <c r="K409" s="24"/>
      <c r="L409" s="35"/>
      <c r="M409" s="24" t="s">
        <v>2946</v>
      </c>
      <c r="N409" s="45"/>
      <c r="O409" s="46"/>
      <c r="P409" s="47"/>
      <c r="Q409" s="48"/>
      <c r="R409" s="49"/>
      <c r="S409" s="50" t="s">
        <v>2947</v>
      </c>
      <c r="T409" s="24"/>
    </row>
    <row r="410" spans="1:20" s="36" customFormat="1" ht="62.25" customHeight="1" x14ac:dyDescent="0.25">
      <c r="B410" s="37">
        <v>407</v>
      </c>
      <c r="C410" s="38">
        <v>41597</v>
      </c>
      <c r="D410" s="24" t="s">
        <v>2948</v>
      </c>
      <c r="E410" s="24" t="s">
        <v>8335</v>
      </c>
      <c r="F410" s="24" t="s">
        <v>2949</v>
      </c>
      <c r="G410" s="41" t="s">
        <v>2948</v>
      </c>
      <c r="H410" s="42" t="str">
        <f t="shared" si="16"/>
        <v xml:space="preserve">AV. JACARANDAS #30 COL. SAN JUAN TEPIC NAYARIT CP 63130,  COLONIA: , C.P. , LOCALIDAD: </v>
      </c>
      <c r="I410" s="43" t="s">
        <v>2950</v>
      </c>
      <c r="J410" s="44"/>
      <c r="K410" s="24"/>
      <c r="L410" s="35"/>
      <c r="M410" s="24" t="s">
        <v>2951</v>
      </c>
      <c r="N410" s="45"/>
      <c r="O410" s="46"/>
      <c r="P410" s="47"/>
      <c r="Q410" s="48"/>
      <c r="R410" s="49"/>
      <c r="S410" s="50" t="s">
        <v>2952</v>
      </c>
      <c r="T410" s="24"/>
    </row>
    <row r="411" spans="1:20" s="36" customFormat="1" ht="25.5" x14ac:dyDescent="0.25">
      <c r="B411" s="37">
        <v>408</v>
      </c>
      <c r="C411" s="38">
        <v>41597</v>
      </c>
      <c r="D411" s="24" t="s">
        <v>3099</v>
      </c>
      <c r="E411" s="24" t="s">
        <v>8335</v>
      </c>
      <c r="F411" s="24"/>
      <c r="G411" s="41" t="s">
        <v>3100</v>
      </c>
      <c r="H411" s="42" t="str">
        <f t="shared" si="16"/>
        <v xml:space="preserve">,  COLONIA: , C.P. , LOCALIDAD: </v>
      </c>
      <c r="I411" s="43"/>
      <c r="J411" s="44"/>
      <c r="K411" s="24"/>
      <c r="L411" s="35"/>
      <c r="M411" s="24"/>
      <c r="N411" s="45"/>
      <c r="O411" s="46"/>
      <c r="P411" s="47"/>
      <c r="Q411" s="48"/>
      <c r="R411" s="49"/>
      <c r="S411" s="50"/>
      <c r="T411" s="24"/>
    </row>
    <row r="412" spans="1:20" s="36" customFormat="1" ht="59.25" customHeight="1" x14ac:dyDescent="0.25">
      <c r="A412" s="121"/>
      <c r="B412" s="37">
        <v>409</v>
      </c>
      <c r="C412" s="38">
        <v>41597</v>
      </c>
      <c r="D412" s="24" t="s">
        <v>2957</v>
      </c>
      <c r="E412" s="24" t="s">
        <v>8335</v>
      </c>
      <c r="F412" s="24" t="s">
        <v>2958</v>
      </c>
      <c r="G412" s="41" t="s">
        <v>2957</v>
      </c>
      <c r="H412" s="42" t="str">
        <f t="shared" si="16"/>
        <v xml:space="preserve">CALLE 4 NORTE #2020 BARRIO DE JESUS TLATEMPAN, SAN PEDRO CHOLULA PUEBLA CP 72770,  COLONIA: , C.P. , LOCALIDAD: </v>
      </c>
      <c r="I412" s="43" t="s">
        <v>2959</v>
      </c>
      <c r="J412" s="44"/>
      <c r="K412" s="24"/>
      <c r="L412" s="35"/>
      <c r="M412" s="24" t="s">
        <v>2960</v>
      </c>
      <c r="N412" s="45"/>
      <c r="O412" s="46"/>
      <c r="P412" s="47"/>
      <c r="Q412" s="48"/>
      <c r="R412" s="49"/>
      <c r="S412" s="50" t="s">
        <v>2961</v>
      </c>
      <c r="T412" s="24"/>
    </row>
    <row r="413" spans="1:20" s="36" customFormat="1" ht="46.5" customHeight="1" x14ac:dyDescent="0.25">
      <c r="B413" s="37">
        <v>410</v>
      </c>
      <c r="C413" s="38">
        <v>41597</v>
      </c>
      <c r="D413" s="24" t="s">
        <v>2962</v>
      </c>
      <c r="E413" s="24" t="s">
        <v>8335</v>
      </c>
      <c r="F413" s="24" t="s">
        <v>2963</v>
      </c>
      <c r="G413" s="41" t="s">
        <v>2962</v>
      </c>
      <c r="H413" s="42" t="str">
        <f t="shared" si="16"/>
        <v xml:space="preserve">C. QUERETARO #144 COL. CENTRO TEPIC NAYARIT CP 63000,  COLONIA: , C.P. , LOCALIDAD: </v>
      </c>
      <c r="I413" s="43" t="s">
        <v>2964</v>
      </c>
      <c r="J413" s="44"/>
      <c r="K413" s="24"/>
      <c r="L413" s="35"/>
      <c r="M413" s="24" t="s">
        <v>3702</v>
      </c>
      <c r="N413" s="45"/>
      <c r="O413" s="46"/>
      <c r="P413" s="47"/>
      <c r="Q413" s="48"/>
      <c r="R413" s="49"/>
      <c r="S413" s="50" t="s">
        <v>2965</v>
      </c>
      <c r="T413" s="24"/>
    </row>
    <row r="414" spans="1:20" s="36" customFormat="1" ht="48" customHeight="1" x14ac:dyDescent="0.25">
      <c r="B414" s="37">
        <v>411</v>
      </c>
      <c r="C414" s="38">
        <v>41597</v>
      </c>
      <c r="D414" s="24" t="s">
        <v>2966</v>
      </c>
      <c r="E414" s="24" t="s">
        <v>8335</v>
      </c>
      <c r="F414" s="24" t="s">
        <v>2967</v>
      </c>
      <c r="G414" s="41" t="s">
        <v>2966</v>
      </c>
      <c r="H414" s="42" t="str">
        <f t="shared" si="16"/>
        <v xml:space="preserve">CALLE 6A #2017 GUADALAJARA JALISCO CP 44440,  COLONIA: , C.P. , LOCALIDAD: </v>
      </c>
      <c r="I414" s="43" t="s">
        <v>2968</v>
      </c>
      <c r="J414" s="44"/>
      <c r="K414" s="24"/>
      <c r="L414" s="35"/>
      <c r="M414" s="24"/>
      <c r="N414" s="45"/>
      <c r="O414" s="46"/>
      <c r="P414" s="47"/>
      <c r="Q414" s="48"/>
      <c r="R414" s="49"/>
      <c r="S414" s="50" t="s">
        <v>2969</v>
      </c>
      <c r="T414" s="24"/>
    </row>
    <row r="415" spans="1:20" s="36" customFormat="1" ht="63.75" x14ac:dyDescent="0.25">
      <c r="A415" s="121"/>
      <c r="B415" s="37">
        <v>412</v>
      </c>
      <c r="C415" s="38">
        <v>41597</v>
      </c>
      <c r="D415" s="24" t="s">
        <v>2970</v>
      </c>
      <c r="E415" s="24" t="s">
        <v>8335</v>
      </c>
      <c r="F415" s="24" t="s">
        <v>2971</v>
      </c>
      <c r="G415" s="41" t="s">
        <v>2970</v>
      </c>
      <c r="H415" s="42" t="str">
        <f t="shared" si="16"/>
        <v xml:space="preserve">AV. LOPEZ MATEOS SUR #1460 COL.CHAPALITA GUADALAJARA JALISCO CP 44500,  COLONIA: , C.P. , LOCALIDAD: </v>
      </c>
      <c r="I415" s="43" t="s">
        <v>2972</v>
      </c>
      <c r="J415" s="44"/>
      <c r="K415" s="24"/>
      <c r="L415" s="35"/>
      <c r="M415" s="24" t="s">
        <v>2973</v>
      </c>
      <c r="N415" s="45"/>
      <c r="O415" s="46"/>
      <c r="P415" s="47"/>
      <c r="Q415" s="48"/>
      <c r="R415" s="49"/>
      <c r="S415" s="50" t="s">
        <v>2974</v>
      </c>
      <c r="T415" s="24"/>
    </row>
    <row r="416" spans="1:20" s="36" customFormat="1" ht="54" customHeight="1" x14ac:dyDescent="0.25">
      <c r="B416" s="37">
        <v>413</v>
      </c>
      <c r="C416" s="38">
        <v>41597</v>
      </c>
      <c r="D416" s="24" t="s">
        <v>3101</v>
      </c>
      <c r="E416" s="24" t="s">
        <v>8335</v>
      </c>
      <c r="F416" s="24" t="s">
        <v>3102</v>
      </c>
      <c r="G416" s="41" t="s">
        <v>3103</v>
      </c>
      <c r="H416" s="42" t="str">
        <f t="shared" si="16"/>
        <v xml:space="preserve">C. ANGULO # 2517 A COL.ROJAS LADRON DE GUEVARA, GUADALAJARA JALISCO CP 44550,  COLONIA: , C.P. , LOCALIDAD: </v>
      </c>
      <c r="I416" s="43" t="s">
        <v>3104</v>
      </c>
      <c r="J416" s="44"/>
      <c r="K416" s="24"/>
      <c r="L416" s="35"/>
      <c r="M416" s="24" t="s">
        <v>3105</v>
      </c>
      <c r="N416" s="45"/>
      <c r="O416" s="46"/>
      <c r="P416" s="47"/>
      <c r="Q416" s="48"/>
      <c r="R416" s="49"/>
      <c r="S416" s="50" t="s">
        <v>3106</v>
      </c>
      <c r="T416" s="24"/>
    </row>
    <row r="417" spans="1:20" s="36" customFormat="1" ht="54" customHeight="1" x14ac:dyDescent="0.25">
      <c r="B417" s="37">
        <v>414</v>
      </c>
      <c r="C417" s="38">
        <v>41597</v>
      </c>
      <c r="D417" s="24" t="s">
        <v>3107</v>
      </c>
      <c r="E417" s="24" t="s">
        <v>8334</v>
      </c>
      <c r="F417" s="24" t="s">
        <v>3108</v>
      </c>
      <c r="G417" s="41" t="s">
        <v>3107</v>
      </c>
      <c r="H417" s="42" t="str">
        <f t="shared" si="16"/>
        <v xml:space="preserve">C. ALEMANIA # 533 COL EL COAPINOLE LOC. PUERTO VALLARTA JALISCO CP 48290,  COLONIA: , C.P. , LOCALIDAD: </v>
      </c>
      <c r="I417" s="43" t="s">
        <v>3109</v>
      </c>
      <c r="J417" s="44"/>
      <c r="K417" s="24"/>
      <c r="L417" s="35"/>
      <c r="M417" s="24" t="s">
        <v>3110</v>
      </c>
      <c r="N417" s="45"/>
      <c r="O417" s="46"/>
      <c r="P417" s="47"/>
      <c r="Q417" s="48"/>
      <c r="R417" s="49"/>
      <c r="S417" s="50" t="s">
        <v>3111</v>
      </c>
      <c r="T417" s="24" t="s">
        <v>3563</v>
      </c>
    </row>
    <row r="418" spans="1:20" s="36" customFormat="1" ht="54" customHeight="1" x14ac:dyDescent="0.25">
      <c r="A418" s="121"/>
      <c r="B418" s="37">
        <v>415</v>
      </c>
      <c r="C418" s="38">
        <v>41597</v>
      </c>
      <c r="D418" s="24" t="s">
        <v>3112</v>
      </c>
      <c r="E418" s="24" t="s">
        <v>8335</v>
      </c>
      <c r="F418" s="24" t="s">
        <v>3113</v>
      </c>
      <c r="G418" s="41" t="s">
        <v>3112</v>
      </c>
      <c r="H418" s="42" t="str">
        <f t="shared" si="16"/>
        <v xml:space="preserve">C. JOSE MARIA VIGIL # 2430 INT 1 COL ITALIA PROVIDENCIA GUADALAJARA JALISCO CP 44648,  COLONIA: , C.P. , LOCALIDAD: </v>
      </c>
      <c r="I418" s="43" t="s">
        <v>3114</v>
      </c>
      <c r="J418" s="44"/>
      <c r="K418" s="24"/>
      <c r="L418" s="35"/>
      <c r="M418" s="24" t="s">
        <v>3115</v>
      </c>
      <c r="N418" s="45"/>
      <c r="O418" s="46"/>
      <c r="P418" s="47"/>
      <c r="Q418" s="48"/>
      <c r="R418" s="49"/>
      <c r="S418" s="50" t="s">
        <v>3116</v>
      </c>
      <c r="T418" s="24"/>
    </row>
    <row r="419" spans="1:20" s="36" customFormat="1" ht="54" customHeight="1" x14ac:dyDescent="0.25">
      <c r="B419" s="37">
        <v>416</v>
      </c>
      <c r="C419" s="38">
        <v>41599</v>
      </c>
      <c r="D419" s="24" t="s">
        <v>3117</v>
      </c>
      <c r="E419" s="24" t="s">
        <v>8334</v>
      </c>
      <c r="F419" s="24" t="s">
        <v>3118</v>
      </c>
      <c r="G419" s="41" t="s">
        <v>3117</v>
      </c>
      <c r="H419" s="42" t="str">
        <f t="shared" si="16"/>
        <v xml:space="preserve">C. REVOLUCION # 438 COL. EL PITILLAL PUERTO VALLARTA CP 48290 JALISCO,  COLONIA: , C.P. , LOCALIDAD: </v>
      </c>
      <c r="I419" s="43" t="s">
        <v>3119</v>
      </c>
      <c r="J419" s="44"/>
      <c r="K419" s="24"/>
      <c r="L419" s="35"/>
      <c r="M419" s="24" t="s">
        <v>3120</v>
      </c>
      <c r="N419" s="45"/>
      <c r="O419" s="46"/>
      <c r="P419" s="47"/>
      <c r="Q419" s="48"/>
      <c r="R419" s="49"/>
      <c r="S419" s="50" t="s">
        <v>3121</v>
      </c>
      <c r="T419" s="24" t="s">
        <v>3564</v>
      </c>
    </row>
    <row r="420" spans="1:20" s="36" customFormat="1" ht="67.5" customHeight="1" x14ac:dyDescent="0.25">
      <c r="B420" s="37">
        <v>417</v>
      </c>
      <c r="C420" s="38">
        <v>41599</v>
      </c>
      <c r="D420" s="24" t="s">
        <v>3122</v>
      </c>
      <c r="E420" s="24" t="s">
        <v>8334</v>
      </c>
      <c r="F420" s="24" t="s">
        <v>3123</v>
      </c>
      <c r="G420" s="41" t="s">
        <v>3122</v>
      </c>
      <c r="H420" s="42" t="str">
        <f t="shared" si="16"/>
        <v xml:space="preserve">C. ABASOLO # 903 COL. EL CONEJO PUERTO VALLARTA JALISCO CP 48290,  COLONIA: , C.P. , LOCALIDAD: </v>
      </c>
      <c r="I420" s="43" t="s">
        <v>3124</v>
      </c>
      <c r="J420" s="44"/>
      <c r="K420" s="24"/>
      <c r="L420" s="35"/>
      <c r="M420" s="24" t="s">
        <v>3125</v>
      </c>
      <c r="N420" s="45"/>
      <c r="O420" s="46"/>
      <c r="P420" s="47"/>
      <c r="Q420" s="48"/>
      <c r="R420" s="49"/>
      <c r="S420" s="50" t="s">
        <v>3126</v>
      </c>
      <c r="T420" s="24" t="s">
        <v>3565</v>
      </c>
    </row>
    <row r="421" spans="1:20" s="36" customFormat="1" ht="76.5" x14ac:dyDescent="0.25">
      <c r="A421" s="121"/>
      <c r="B421" s="37">
        <v>418</v>
      </c>
      <c r="C421" s="38">
        <v>41621</v>
      </c>
      <c r="D421" s="24" t="s">
        <v>2980</v>
      </c>
      <c r="E421" s="24" t="s">
        <v>8334</v>
      </c>
      <c r="F421" s="24" t="s">
        <v>2976</v>
      </c>
      <c r="G421" s="41" t="s">
        <v>2980</v>
      </c>
      <c r="H421" s="42" t="str">
        <f t="shared" si="16"/>
        <v>VERSALLES,  COLONIA: 48310, C.P. PUERTO VALLARTA, JALISCO, LOCALIDAD: 322 289 5987  ,  COLONIA: VERSALLES, C.P. 48310, LOCALIDAD: PUERTO VALLARTA, JALISCO</v>
      </c>
      <c r="I421" s="43" t="str">
        <f t="shared" ref="I421:I431" si="17">CONCATENATE(J421,",  COLONIA: ",K421,", C.P. ",L421,", LOCALIDAD: ",M421)</f>
        <v xml:space="preserve">VERSALLES,  COLONIA: 48310, C.P. PUERTO VALLARTA, JALISCO, LOCALIDAD: 322 289 5987  </v>
      </c>
      <c r="J421" s="44" t="s">
        <v>1356</v>
      </c>
      <c r="K421" s="24">
        <v>48310</v>
      </c>
      <c r="L421" s="35" t="s">
        <v>1349</v>
      </c>
      <c r="M421" s="24" t="str">
        <f>CONCATENATE(N421,"  ",O421)</f>
        <v xml:space="preserve">322 289 5987  </v>
      </c>
      <c r="N421" s="45" t="s">
        <v>2977</v>
      </c>
      <c r="O421" s="46"/>
      <c r="P421" s="47"/>
      <c r="Q421" s="48" t="s">
        <v>2978</v>
      </c>
      <c r="R421" s="49"/>
      <c r="S421" s="50" t="s">
        <v>2979</v>
      </c>
      <c r="T421" s="24" t="s">
        <v>2989</v>
      </c>
    </row>
    <row r="422" spans="1:20" s="36" customFormat="1" ht="76.5" x14ac:dyDescent="0.25">
      <c r="B422" s="37">
        <v>419</v>
      </c>
      <c r="C422" s="38">
        <v>41621</v>
      </c>
      <c r="D422" s="24" t="s">
        <v>2981</v>
      </c>
      <c r="E422" s="24" t="s">
        <v>8335</v>
      </c>
      <c r="F422" s="24" t="s">
        <v>2982</v>
      </c>
      <c r="G422" s="41" t="s">
        <v>2983</v>
      </c>
      <c r="H422" s="42" t="str">
        <f t="shared" si="16"/>
        <v>INDEPENDENCIA,  COLONIA: 3630, C.P. DISTRITO FEDERAL, LOCALIDAD: 555 609 0860    555 606 1920,  COLONIA: INDEPENDENCIA, C.P. 3630, LOCALIDAD: DISTRITO FEDERAL</v>
      </c>
      <c r="I422" s="43" t="str">
        <f t="shared" si="17"/>
        <v>INDEPENDENCIA,  COLONIA: 3630, C.P. DISTRITO FEDERAL, LOCALIDAD: 555 609 0860    555 606 1920</v>
      </c>
      <c r="J422" s="44" t="s">
        <v>1466</v>
      </c>
      <c r="K422" s="24">
        <v>3630</v>
      </c>
      <c r="L422" s="35" t="s">
        <v>2984</v>
      </c>
      <c r="M422" s="24" t="str">
        <f t="shared" ref="M422:M431" si="18">CONCATENATE(N422,"  ",O422,"  ",P422)</f>
        <v>555 609 0860    555 606 1920</v>
      </c>
      <c r="N422" s="45" t="s">
        <v>2985</v>
      </c>
      <c r="O422" s="46"/>
      <c r="P422" s="47" t="s">
        <v>2986</v>
      </c>
      <c r="Q422" s="48" t="s">
        <v>2987</v>
      </c>
      <c r="R422" s="49" t="s">
        <v>2988</v>
      </c>
      <c r="S422" s="50" t="s">
        <v>3127</v>
      </c>
      <c r="T422" s="24"/>
    </row>
    <row r="423" spans="1:20" s="36" customFormat="1" ht="89.25" customHeight="1" x14ac:dyDescent="0.25">
      <c r="B423" s="37">
        <v>420</v>
      </c>
      <c r="C423" s="38">
        <v>41621</v>
      </c>
      <c r="D423" s="24" t="s">
        <v>2990</v>
      </c>
      <c r="E423" s="24" t="s">
        <v>8335</v>
      </c>
      <c r="F423" s="24" t="s">
        <v>2991</v>
      </c>
      <c r="G423" s="41" t="s">
        <v>2992</v>
      </c>
      <c r="H423" s="42" t="str">
        <f t="shared" si="16"/>
        <v>SANTA ANA TLAPALTITALN,  COLONIA: 50160, C.P. TOLUCA, ESTADO DE MEXICO, LOCALIDAD: 722 216 6022
722 216 6023    ,  COLONIA: SANTA ANA TLAPALTITALN, C.P. 50160, LOCALIDAD: TOLUCA, ESTADO DE MEXICO</v>
      </c>
      <c r="I423" s="43" t="str">
        <f t="shared" si="17"/>
        <v xml:space="preserve">SANTA ANA TLAPALTITALN,  COLONIA: 50160, C.P. TOLUCA, ESTADO DE MEXICO, LOCALIDAD: 722 216 6022
722 216 6023    </v>
      </c>
      <c r="J423" s="44" t="s">
        <v>2993</v>
      </c>
      <c r="K423" s="24">
        <v>50160</v>
      </c>
      <c r="L423" s="35" t="s">
        <v>2994</v>
      </c>
      <c r="M423" s="24" t="str">
        <f t="shared" si="18"/>
        <v xml:space="preserve">722 216 6022
722 216 6023    </v>
      </c>
      <c r="N423" s="45" t="s">
        <v>2995</v>
      </c>
      <c r="O423" s="46"/>
      <c r="P423" s="47"/>
      <c r="Q423" s="48" t="s">
        <v>2996</v>
      </c>
      <c r="R423" s="49" t="s">
        <v>2997</v>
      </c>
      <c r="S423" s="50" t="s">
        <v>2998</v>
      </c>
      <c r="T423" s="24"/>
    </row>
    <row r="424" spans="1:20" s="36" customFormat="1" ht="75" customHeight="1" x14ac:dyDescent="0.25">
      <c r="A424" s="121"/>
      <c r="B424" s="37">
        <v>421</v>
      </c>
      <c r="C424" s="38">
        <v>41621</v>
      </c>
      <c r="D424" s="24" t="s">
        <v>2999</v>
      </c>
      <c r="E424" s="24" t="s">
        <v>8335</v>
      </c>
      <c r="F424" s="24" t="s">
        <v>3000</v>
      </c>
      <c r="G424" s="41" t="s">
        <v>3001</v>
      </c>
      <c r="H424" s="42" t="str">
        <f t="shared" si="16"/>
        <v>EXHACIENDA EL JACAL,  COLONIA: 76180, C.P. QUERETARO, QUERETARO, LOCALIDAD: 442 215 7000  442 190 0530  ,  COLONIA: EXHACIENDA EL JACAL, C.P. 76180, LOCALIDAD: QUERETARO, QUERETARO</v>
      </c>
      <c r="I424" s="43" t="str">
        <f t="shared" si="17"/>
        <v xml:space="preserve">EXHACIENDA EL JACAL,  COLONIA: 76180, C.P. QUERETARO, QUERETARO, LOCALIDAD: 442 215 7000  442 190 0530  </v>
      </c>
      <c r="J424" s="44" t="s">
        <v>3002</v>
      </c>
      <c r="K424" s="24">
        <v>76180</v>
      </c>
      <c r="L424" s="35" t="s">
        <v>1491</v>
      </c>
      <c r="M424" s="24" t="str">
        <f t="shared" si="18"/>
        <v xml:space="preserve">442 215 7000  442 190 0530  </v>
      </c>
      <c r="N424" s="45" t="s">
        <v>3003</v>
      </c>
      <c r="O424" s="46" t="s">
        <v>3004</v>
      </c>
      <c r="P424" s="47"/>
      <c r="Q424" s="48" t="s">
        <v>3005</v>
      </c>
      <c r="R424" s="49" t="s">
        <v>3006</v>
      </c>
      <c r="S424" s="50" t="s">
        <v>3007</v>
      </c>
      <c r="T424" s="24"/>
    </row>
    <row r="425" spans="1:20" s="36" customFormat="1" ht="64.5" customHeight="1" x14ac:dyDescent="0.25">
      <c r="B425" s="37">
        <v>422</v>
      </c>
      <c r="C425" s="38">
        <v>41621</v>
      </c>
      <c r="D425" s="24" t="s">
        <v>3008</v>
      </c>
      <c r="E425" s="24" t="s">
        <v>8335</v>
      </c>
      <c r="F425" s="24" t="s">
        <v>3009</v>
      </c>
      <c r="G425" s="41" t="s">
        <v>3010</v>
      </c>
      <c r="H425" s="42" t="str">
        <f t="shared" si="16"/>
        <v>JARDIN DEL REAL,  COLONIA: 45140, C.P. ZAPOPAN, JALISCO, LOCALIDAD: 333 165 9235  552 636 3700  ,  COLONIA: JARDIN DEL REAL, C.P. 45140, LOCALIDAD: ZAPOPAN, JALISCO</v>
      </c>
      <c r="I425" s="43" t="str">
        <f t="shared" si="17"/>
        <v xml:space="preserve">JARDIN DEL REAL,  COLONIA: 45140, C.P. ZAPOPAN, JALISCO, LOCALIDAD: 333 165 9235  552 636 3700  </v>
      </c>
      <c r="J425" s="44" t="s">
        <v>3011</v>
      </c>
      <c r="K425" s="24">
        <v>45140</v>
      </c>
      <c r="L425" s="35" t="s">
        <v>1366</v>
      </c>
      <c r="M425" s="24" t="str">
        <f t="shared" si="18"/>
        <v xml:space="preserve">333 165 9235  552 636 3700  </v>
      </c>
      <c r="N425" s="45" t="s">
        <v>3012</v>
      </c>
      <c r="O425" s="46" t="s">
        <v>3013</v>
      </c>
      <c r="P425" s="47"/>
      <c r="Q425" s="48" t="s">
        <v>3014</v>
      </c>
      <c r="R425" s="49" t="s">
        <v>3015</v>
      </c>
      <c r="S425" s="50" t="s">
        <v>3016</v>
      </c>
      <c r="T425" s="24"/>
    </row>
    <row r="426" spans="1:20" s="36" customFormat="1" ht="66" customHeight="1" x14ac:dyDescent="0.25">
      <c r="B426" s="37">
        <v>423</v>
      </c>
      <c r="C426" s="38">
        <v>41621</v>
      </c>
      <c r="D426" s="24" t="s">
        <v>3017</v>
      </c>
      <c r="E426" s="24" t="s">
        <v>8335</v>
      </c>
      <c r="F426" s="24" t="s">
        <v>3018</v>
      </c>
      <c r="G426" s="41" t="s">
        <v>3019</v>
      </c>
      <c r="H426" s="42" t="str">
        <f t="shared" si="16"/>
        <v>CERRILOS TERCERA SECCION,  COLONIA: 16780, C.P. XOCHIMILCO, D.F., LOCALIDAD: 551 547 4614  552 970 5038  ,  COLONIA: CERRILOS TERCERA SECCION, C.P. 16780, LOCALIDAD: XOCHIMILCO, D.F.</v>
      </c>
      <c r="I426" s="43" t="str">
        <f t="shared" si="17"/>
        <v xml:space="preserve">CERRILOS TERCERA SECCION,  COLONIA: 16780, C.P. XOCHIMILCO, D.F., LOCALIDAD: 551 547 4614  552 970 5038  </v>
      </c>
      <c r="J426" s="44" t="s">
        <v>3020</v>
      </c>
      <c r="K426" s="24">
        <v>16780</v>
      </c>
      <c r="L426" s="35" t="s">
        <v>3021</v>
      </c>
      <c r="M426" s="24" t="str">
        <f t="shared" si="18"/>
        <v xml:space="preserve">551 547 4614  552 970 5038  </v>
      </c>
      <c r="N426" s="45" t="s">
        <v>3022</v>
      </c>
      <c r="O426" s="46" t="s">
        <v>3023</v>
      </c>
      <c r="P426" s="47"/>
      <c r="Q426" s="48" t="s">
        <v>3024</v>
      </c>
      <c r="R426" s="49" t="s">
        <v>3025</v>
      </c>
      <c r="S426" s="50" t="s">
        <v>3026</v>
      </c>
      <c r="T426" s="24"/>
    </row>
    <row r="427" spans="1:20" s="36" customFormat="1" ht="66" customHeight="1" x14ac:dyDescent="0.25">
      <c r="A427" s="121"/>
      <c r="B427" s="37">
        <v>424</v>
      </c>
      <c r="C427" s="38">
        <v>41621</v>
      </c>
      <c r="D427" s="24" t="s">
        <v>3027</v>
      </c>
      <c r="E427" s="24" t="s">
        <v>8335</v>
      </c>
      <c r="F427" s="24" t="s">
        <v>3028</v>
      </c>
      <c r="G427" s="41" t="s">
        <v>3029</v>
      </c>
      <c r="H427" s="42" t="str">
        <f t="shared" si="16"/>
        <v>CIUDAD GRANJA,  COLONIA: 45010, C.P. ZAPOPAN, JALISCO, LOCALIDAD: 333 110 0013
333 110 1296    ,  COLONIA: CIUDAD GRANJA, C.P. 45010, LOCALIDAD: ZAPOPAN, JALISCO</v>
      </c>
      <c r="I427" s="43" t="str">
        <f t="shared" si="17"/>
        <v xml:space="preserve">CIUDAD GRANJA,  COLONIA: 45010, C.P. ZAPOPAN, JALISCO, LOCALIDAD: 333 110 0013
333 110 1296    </v>
      </c>
      <c r="J427" s="44" t="s">
        <v>1367</v>
      </c>
      <c r="K427" s="24">
        <v>45010</v>
      </c>
      <c r="L427" s="35" t="s">
        <v>1366</v>
      </c>
      <c r="M427" s="24" t="str">
        <f t="shared" si="18"/>
        <v xml:space="preserve">333 110 0013
333 110 1296    </v>
      </c>
      <c r="N427" s="45" t="s">
        <v>3030</v>
      </c>
      <c r="O427" s="46"/>
      <c r="P427" s="47"/>
      <c r="Q427" s="48" t="s">
        <v>3031</v>
      </c>
      <c r="R427" s="49" t="s">
        <v>3032</v>
      </c>
      <c r="S427" s="50" t="s">
        <v>3033</v>
      </c>
      <c r="T427" s="24"/>
    </row>
    <row r="428" spans="1:20" s="36" customFormat="1" ht="60.75" customHeight="1" x14ac:dyDescent="0.25">
      <c r="B428" s="37">
        <v>425</v>
      </c>
      <c r="C428" s="38">
        <v>41621</v>
      </c>
      <c r="D428" s="24" t="s">
        <v>3034</v>
      </c>
      <c r="E428" s="24" t="s">
        <v>8335</v>
      </c>
      <c r="F428" s="24" t="s">
        <v>3035</v>
      </c>
      <c r="G428" s="41" t="s">
        <v>3036</v>
      </c>
      <c r="H428" s="42" t="str">
        <f t="shared" si="16"/>
        <v>EL EDEN,  COLONIA: 62577, C.P. CUERNAVACA, MORELOS, LOCALIDAD: 556 236 3300
555 660 4622    ,  COLONIA: EL EDEN, C.P. 62577, LOCALIDAD: CUERNAVACA, MORELOS</v>
      </c>
      <c r="I428" s="43" t="str">
        <f t="shared" si="17"/>
        <v xml:space="preserve">EL EDEN,  COLONIA: 62577, C.P. CUERNAVACA, MORELOS, LOCALIDAD: 556 236 3300
555 660 4622    </v>
      </c>
      <c r="J428" s="44" t="s">
        <v>3037</v>
      </c>
      <c r="K428" s="24">
        <v>62577</v>
      </c>
      <c r="L428" s="35" t="s">
        <v>2052</v>
      </c>
      <c r="M428" s="24" t="str">
        <f t="shared" si="18"/>
        <v xml:space="preserve">556 236 3300
555 660 4622    </v>
      </c>
      <c r="N428" s="45" t="s">
        <v>3038</v>
      </c>
      <c r="O428" s="46"/>
      <c r="P428" s="47"/>
      <c r="Q428" s="48" t="s">
        <v>3039</v>
      </c>
      <c r="R428" s="49" t="s">
        <v>3040</v>
      </c>
      <c r="S428" s="50" t="s">
        <v>3041</v>
      </c>
      <c r="T428" s="24"/>
    </row>
    <row r="429" spans="1:20" s="36" customFormat="1" ht="62.25" customHeight="1" x14ac:dyDescent="0.25">
      <c r="B429" s="37">
        <v>426</v>
      </c>
      <c r="C429" s="38">
        <v>41621</v>
      </c>
      <c r="D429" s="24" t="s">
        <v>3042</v>
      </c>
      <c r="E429" s="24" t="s">
        <v>8334</v>
      </c>
      <c r="F429" s="24" t="s">
        <v>3043</v>
      </c>
      <c r="G429" s="41" t="s">
        <v>3044</v>
      </c>
      <c r="H429" s="42" t="str">
        <f t="shared" si="16"/>
        <v>INFONAVIT C.T.M.,  COLONIA: 48318, C.P. PUERTO VALLARTA, JALISCO, LOCALIDAD: 322 224 3540    ,  COLONIA: INFONAVIT C.T.M., C.P. 48318, LOCALIDAD: PUERTO VALLARTA, JALISCO</v>
      </c>
      <c r="I429" s="43" t="str">
        <f t="shared" si="17"/>
        <v xml:space="preserve">INFONAVIT C.T.M.,  COLONIA: 48318, C.P. PUERTO VALLARTA, JALISCO, LOCALIDAD: 322 224 3540    </v>
      </c>
      <c r="J429" s="44" t="s">
        <v>3045</v>
      </c>
      <c r="K429" s="24">
        <v>48318</v>
      </c>
      <c r="L429" s="35" t="s">
        <v>1349</v>
      </c>
      <c r="M429" s="24" t="str">
        <f t="shared" si="18"/>
        <v xml:space="preserve">322 224 3540    </v>
      </c>
      <c r="N429" s="45" t="s">
        <v>7548</v>
      </c>
      <c r="O429" s="46"/>
      <c r="P429" s="47"/>
      <c r="Q429" s="48" t="s">
        <v>3046</v>
      </c>
      <c r="R429" s="49" t="s">
        <v>3047</v>
      </c>
      <c r="S429" s="50" t="s">
        <v>3048</v>
      </c>
      <c r="T429" s="24"/>
    </row>
    <row r="430" spans="1:20" s="36" customFormat="1" ht="83.25" customHeight="1" x14ac:dyDescent="0.25">
      <c r="A430" s="121"/>
      <c r="B430" s="37">
        <v>427</v>
      </c>
      <c r="C430" s="38">
        <v>41621</v>
      </c>
      <c r="D430" s="24" t="s">
        <v>3049</v>
      </c>
      <c r="E430" s="24" t="s">
        <v>8334</v>
      </c>
      <c r="F430" s="24" t="s">
        <v>3050</v>
      </c>
      <c r="G430" s="41" t="s">
        <v>3051</v>
      </c>
      <c r="H430" s="42" t="str">
        <f t="shared" si="16"/>
        <v>RESIDENCIAL LOMA BONITA,  COLONIA: 45087, C.P. ZAPOPAN, JALISCO, LOCALIDAD: 333 335 0229
  333 900 1172  ,  COLONIA: RESIDENCIAL LOMA BONITA, C.P. 45087, LOCALIDAD: ZAPOPAN, JALISCO</v>
      </c>
      <c r="I430" s="43" t="str">
        <f t="shared" si="17"/>
        <v xml:space="preserve">RESIDENCIAL LOMA BONITA,  COLONIA: 45087, C.P. ZAPOPAN, JALISCO, LOCALIDAD: 333 335 0229
  333 900 1172  </v>
      </c>
      <c r="J430" s="44" t="s">
        <v>1497</v>
      </c>
      <c r="K430" s="24">
        <v>45087</v>
      </c>
      <c r="L430" s="35" t="s">
        <v>1366</v>
      </c>
      <c r="M430" s="24" t="str">
        <f t="shared" si="18"/>
        <v xml:space="preserve">333 335 0229
  333 900 1172  </v>
      </c>
      <c r="N430" s="45" t="s">
        <v>3052</v>
      </c>
      <c r="O430" s="46" t="s">
        <v>3053</v>
      </c>
      <c r="P430" s="47"/>
      <c r="Q430" s="48" t="s">
        <v>3054</v>
      </c>
      <c r="R430" s="49" t="s">
        <v>3055</v>
      </c>
      <c r="S430" s="50" t="s">
        <v>3059</v>
      </c>
      <c r="T430" s="24" t="s">
        <v>3566</v>
      </c>
    </row>
    <row r="431" spans="1:20" s="36" customFormat="1" ht="69.75" customHeight="1" x14ac:dyDescent="0.25">
      <c r="B431" s="37">
        <v>428</v>
      </c>
      <c r="C431" s="38">
        <v>41621</v>
      </c>
      <c r="D431" s="24" t="s">
        <v>3056</v>
      </c>
      <c r="E431" s="24" t="s">
        <v>8335</v>
      </c>
      <c r="F431" s="24" t="s">
        <v>3057</v>
      </c>
      <c r="G431" s="41" t="s">
        <v>3058</v>
      </c>
      <c r="H431" s="42" t="str">
        <f t="shared" si="16"/>
        <v>EL TRIGRE,  COLONIA: 45134, C.P. ZAPOPAN, JALISCO, LOCALIDAD: 333 585 9784  333 100 3158  ,  COLONIA: EL TRIGRE, C.P. 45134, LOCALIDAD: ZAPOPAN, JALISCO</v>
      </c>
      <c r="I431" s="43" t="str">
        <f t="shared" si="17"/>
        <v xml:space="preserve">EL TRIGRE,  COLONIA: 45134, C.P. ZAPOPAN, JALISCO, LOCALIDAD: 333 585 9784  333 100 3158  </v>
      </c>
      <c r="J431" s="44" t="s">
        <v>3060</v>
      </c>
      <c r="K431" s="24">
        <v>45134</v>
      </c>
      <c r="L431" s="35" t="s">
        <v>1366</v>
      </c>
      <c r="M431" s="24" t="str">
        <f t="shared" si="18"/>
        <v xml:space="preserve">333 585 9784  333 100 3158  </v>
      </c>
      <c r="N431" s="45" t="s">
        <v>3061</v>
      </c>
      <c r="O431" s="46" t="s">
        <v>3062</v>
      </c>
      <c r="P431" s="47"/>
      <c r="Q431" s="48" t="s">
        <v>3063</v>
      </c>
      <c r="R431" s="49" t="s">
        <v>3064</v>
      </c>
      <c r="S431" s="50" t="s">
        <v>3065</v>
      </c>
      <c r="T431" s="24"/>
    </row>
    <row r="432" spans="1:20" s="36" customFormat="1" ht="51.75" customHeight="1" x14ac:dyDescent="0.25">
      <c r="B432" s="37">
        <v>429</v>
      </c>
      <c r="C432" s="38">
        <v>41621</v>
      </c>
      <c r="D432" s="24" t="s">
        <v>3128</v>
      </c>
      <c r="E432" s="24" t="s">
        <v>8335</v>
      </c>
      <c r="F432" s="24" t="s">
        <v>3129</v>
      </c>
      <c r="G432" s="41" t="s">
        <v>3128</v>
      </c>
      <c r="H432" s="42" t="str">
        <f t="shared" si="16"/>
        <v xml:space="preserve">C. SAN ALFONSO #31 COL. EL CAMPANARIO CP 45236 ZAPOPAN JALISCO MEXICO,  COLONIA: , C.P. , LOCALIDAD: </v>
      </c>
      <c r="I432" s="43" t="s">
        <v>3130</v>
      </c>
      <c r="J432" s="44"/>
      <c r="K432" s="24"/>
      <c r="L432" s="35"/>
      <c r="M432" s="24" t="s">
        <v>3131</v>
      </c>
      <c r="N432" s="45"/>
      <c r="O432" s="46"/>
      <c r="P432" s="47"/>
      <c r="Q432" s="48"/>
      <c r="R432" s="49"/>
      <c r="S432" s="50" t="s">
        <v>3132</v>
      </c>
      <c r="T432" s="24"/>
    </row>
    <row r="433" spans="1:20" s="36" customFormat="1" ht="60" customHeight="1" x14ac:dyDescent="0.25">
      <c r="A433" s="121"/>
      <c r="B433" s="37">
        <v>430</v>
      </c>
      <c r="C433" s="38">
        <v>41621</v>
      </c>
      <c r="D433" s="24" t="s">
        <v>2</v>
      </c>
      <c r="E433" s="24" t="s">
        <v>8335</v>
      </c>
      <c r="F433" s="24" t="s">
        <v>3066</v>
      </c>
      <c r="G433" s="41" t="s">
        <v>3067</v>
      </c>
      <c r="H433" s="42" t="str">
        <f t="shared" si="16"/>
        <v>ROJAS DE GUEVARA,  COLONIA: 44650, C.P. GUADALAJARA, JALISCO, LOCALIDAD: 331 813 6077    ,  COLONIA: ROJAS DE GUEVARA, C.P. 44650, LOCALIDAD: GUADALAJARA, JALISCO</v>
      </c>
      <c r="I433" s="43" t="str">
        <f t="shared" ref="I433:I438" si="19">CONCATENATE(J433,",  COLONIA: ",K433,", C.P. ",L433,", LOCALIDAD: ",M433)</f>
        <v xml:space="preserve">ROJAS DE GUEVARA,  COLONIA: 44650, C.P. GUADALAJARA, JALISCO, LOCALIDAD: 331 813 6077    </v>
      </c>
      <c r="J433" s="44" t="s">
        <v>3068</v>
      </c>
      <c r="K433" s="24">
        <v>44650</v>
      </c>
      <c r="L433" s="35" t="s">
        <v>1352</v>
      </c>
      <c r="M433" s="24" t="str">
        <f>CONCATENATE(N433,"  ",O433,"  ",P433)</f>
        <v xml:space="preserve">331 813 6077    </v>
      </c>
      <c r="N433" s="45" t="s">
        <v>3069</v>
      </c>
      <c r="O433" s="46"/>
      <c r="P433" s="47"/>
      <c r="Q433" s="48" t="s">
        <v>3070</v>
      </c>
      <c r="R433" s="49" t="s">
        <v>3071</v>
      </c>
      <c r="S433" s="50" t="s">
        <v>3072</v>
      </c>
      <c r="T433" s="24"/>
    </row>
    <row r="434" spans="1:20" s="36" customFormat="1" ht="72" customHeight="1" x14ac:dyDescent="0.25">
      <c r="B434" s="37">
        <v>431</v>
      </c>
      <c r="C434" s="38">
        <v>41621</v>
      </c>
      <c r="D434" s="24" t="s">
        <v>2</v>
      </c>
      <c r="E434" s="24" t="s">
        <v>8335</v>
      </c>
      <c r="F434" s="24" t="s">
        <v>3073</v>
      </c>
      <c r="G434" s="41" t="s">
        <v>51</v>
      </c>
      <c r="H434" s="42" t="str">
        <f t="shared" si="16"/>
        <v>EL PITILLAL,  COLONIA: 48290, C.P. PUERTO VALLARTA, JALISCO, LOCALIDAD: 322 293 3643  322 142 2874  ,  COLONIA: EL PITILLAL, C.P. 48290, LOCALIDAD: PUERTO VALLARTA, JALISCO</v>
      </c>
      <c r="I434" s="43" t="str">
        <f t="shared" si="19"/>
        <v xml:space="preserve">EL PITILLAL,  COLONIA: 48290, C.P. PUERTO VALLARTA, JALISCO, LOCALIDAD: 322 293 3643  322 142 2874  </v>
      </c>
      <c r="J434" s="44" t="s">
        <v>3074</v>
      </c>
      <c r="K434" s="24">
        <v>48290</v>
      </c>
      <c r="L434" s="35" t="s">
        <v>1349</v>
      </c>
      <c r="M434" s="24" t="str">
        <f>CONCATENATE(N434,"  ",O434,"  ",P434)</f>
        <v xml:space="preserve">322 293 3643  322 142 2874  </v>
      </c>
      <c r="N434" s="45" t="s">
        <v>3075</v>
      </c>
      <c r="O434" s="46" t="s">
        <v>3076</v>
      </c>
      <c r="P434" s="47"/>
      <c r="Q434" s="48" t="s">
        <v>3077</v>
      </c>
      <c r="R434" s="49" t="s">
        <v>3078</v>
      </c>
      <c r="S434" s="50" t="s">
        <v>3079</v>
      </c>
      <c r="T434" s="24"/>
    </row>
    <row r="435" spans="1:20" s="36" customFormat="1" ht="75.75" customHeight="1" x14ac:dyDescent="0.25">
      <c r="B435" s="37">
        <v>432</v>
      </c>
      <c r="C435" s="38">
        <v>41621</v>
      </c>
      <c r="D435" s="24" t="s">
        <v>2</v>
      </c>
      <c r="E435" s="24" t="s">
        <v>8335</v>
      </c>
      <c r="F435" s="24" t="s">
        <v>3080</v>
      </c>
      <c r="G435" s="41" t="s">
        <v>49</v>
      </c>
      <c r="H435" s="42" t="str">
        <f t="shared" si="16"/>
        <v>LA FLORESTA,  COLONIA: 48290, C.P. PUERTO VALLARTA, JALISCO, LOCALIDAD: 322 299 1629  322 303 8692,  COLONIA: LA FLORESTA, C.P. 48290, LOCALIDAD: PUERTO VALLARTA, JALISCO</v>
      </c>
      <c r="I435" s="43" t="str">
        <f t="shared" si="19"/>
        <v>LA FLORESTA,  COLONIA: 48290, C.P. PUERTO VALLARTA, JALISCO, LOCALIDAD: 322 299 1629  322 303 8692</v>
      </c>
      <c r="J435" s="44" t="s">
        <v>1418</v>
      </c>
      <c r="K435" s="24">
        <v>48290</v>
      </c>
      <c r="L435" s="35" t="s">
        <v>1349</v>
      </c>
      <c r="M435" s="24" t="str">
        <f>CONCATENATE(N435,"  ",O435)</f>
        <v>322 299 1629  322 303 8692</v>
      </c>
      <c r="N435" s="45" t="s">
        <v>3081</v>
      </c>
      <c r="O435" s="46" t="s">
        <v>3082</v>
      </c>
      <c r="P435" s="47"/>
      <c r="Q435" s="48" t="s">
        <v>3083</v>
      </c>
      <c r="R435" s="49" t="s">
        <v>3084</v>
      </c>
      <c r="S435" s="50" t="s">
        <v>3079</v>
      </c>
      <c r="T435" s="24"/>
    </row>
    <row r="436" spans="1:20" s="36" customFormat="1" ht="68.25" customHeight="1" x14ac:dyDescent="0.25">
      <c r="A436" s="121"/>
      <c r="B436" s="37">
        <v>433</v>
      </c>
      <c r="C436" s="38">
        <v>41621</v>
      </c>
      <c r="D436" s="24" t="s">
        <v>2</v>
      </c>
      <c r="E436" s="24" t="s">
        <v>8335</v>
      </c>
      <c r="F436" s="24" t="s">
        <v>3085</v>
      </c>
      <c r="G436" s="41" t="s">
        <v>50</v>
      </c>
      <c r="H436" s="42" t="str">
        <f t="shared" si="16"/>
        <v>AGUA ZARCA,  COLONIA: 48315, C.P. PUERTO VALLARTA, JALISCO, LOCALIDAD: 322 2993614  322 135 3821  ,  COLONIA: AGUA ZARCA, C.P. 48315, LOCALIDAD: PUERTO VALLARTA, JALISCO</v>
      </c>
      <c r="I436" s="43" t="str">
        <f t="shared" si="19"/>
        <v xml:space="preserve">AGUA ZARCA,  COLONIA: 48315, C.P. PUERTO VALLARTA, JALISCO, LOCALIDAD: 322 2993614  322 135 3821  </v>
      </c>
      <c r="J436" s="44" t="s">
        <v>1483</v>
      </c>
      <c r="K436" s="24">
        <v>48315</v>
      </c>
      <c r="L436" s="35" t="s">
        <v>1349</v>
      </c>
      <c r="M436" s="24" t="str">
        <f>CONCATENATE(N436,"  ",O436,"  ",P436)</f>
        <v xml:space="preserve">322 2993614  322 135 3821  </v>
      </c>
      <c r="N436" s="45" t="s">
        <v>3086</v>
      </c>
      <c r="O436" s="46" t="s">
        <v>3087</v>
      </c>
      <c r="P436" s="47"/>
      <c r="Q436" s="48" t="s">
        <v>3088</v>
      </c>
      <c r="R436" s="49" t="s">
        <v>3089</v>
      </c>
      <c r="S436" s="50" t="s">
        <v>3079</v>
      </c>
      <c r="T436" s="24"/>
    </row>
    <row r="437" spans="1:20" s="36" customFormat="1" ht="60" customHeight="1" x14ac:dyDescent="0.25">
      <c r="B437" s="37">
        <v>434</v>
      </c>
      <c r="C437" s="38">
        <v>41621</v>
      </c>
      <c r="D437" s="24" t="s">
        <v>2</v>
      </c>
      <c r="E437" s="24" t="s">
        <v>8335</v>
      </c>
      <c r="F437" s="24" t="s">
        <v>3090</v>
      </c>
      <c r="G437" s="41" t="s">
        <v>3091</v>
      </c>
      <c r="H437" s="42" t="str">
        <f t="shared" si="16"/>
        <v>LAS JUNTAS,  COLONIA: 48291, C.P. PUERTO VALLARTA, JALISCO, LOCALIDAD: 322 114 2600  322 186 2399,  COLONIA: LAS JUNTAS, C.P. 48291, LOCALIDAD: PUERTO VALLARTA, JALISCO</v>
      </c>
      <c r="I437" s="43" t="str">
        <f t="shared" si="19"/>
        <v>LAS JUNTAS,  COLONIA: 48291, C.P. PUERTO VALLARTA, JALISCO, LOCALIDAD: 322 114 2600  322 186 2399</v>
      </c>
      <c r="J437" s="44" t="s">
        <v>1397</v>
      </c>
      <c r="K437" s="24">
        <v>48291</v>
      </c>
      <c r="L437" s="35" t="s">
        <v>1349</v>
      </c>
      <c r="M437" s="24" t="str">
        <f>CONCATENATE(N437,"  ",O437)</f>
        <v>322 114 2600  322 186 2399</v>
      </c>
      <c r="N437" s="45" t="s">
        <v>3092</v>
      </c>
      <c r="O437" s="46" t="s">
        <v>3093</v>
      </c>
      <c r="P437" s="47"/>
      <c r="Q437" s="48" t="s">
        <v>3094</v>
      </c>
      <c r="R437" s="49" t="s">
        <v>3095</v>
      </c>
      <c r="S437" s="50" t="s">
        <v>3079</v>
      </c>
      <c r="T437" s="24"/>
    </row>
    <row r="438" spans="1:20" s="36" customFormat="1" ht="60" customHeight="1" x14ac:dyDescent="0.25">
      <c r="B438" s="37">
        <v>435</v>
      </c>
      <c r="C438" s="38">
        <v>41621</v>
      </c>
      <c r="D438" s="24" t="s">
        <v>2</v>
      </c>
      <c r="E438" s="24" t="s">
        <v>8335</v>
      </c>
      <c r="F438" s="24" t="s">
        <v>3096</v>
      </c>
      <c r="G438" s="41" t="s">
        <v>3133</v>
      </c>
      <c r="H438" s="42" t="str">
        <f t="shared" si="16"/>
        <v>VALLARTA NORTE,  COLONIA: 44690, C.P. GUADALAJARA, JALISCO, LOCALIDAD: 331 562 7347  ,  COLONIA: VALLARTA NORTE, C.P. 44690, LOCALIDAD: GUADALAJARA, JALISCO</v>
      </c>
      <c r="I438" s="43" t="str">
        <f t="shared" si="19"/>
        <v xml:space="preserve">VALLARTA NORTE,  COLONIA: 44690, C.P. GUADALAJARA, JALISCO, LOCALIDAD: 331 562 7347  </v>
      </c>
      <c r="J438" s="44" t="s">
        <v>1408</v>
      </c>
      <c r="K438" s="24">
        <v>44690</v>
      </c>
      <c r="L438" s="35" t="s">
        <v>1352</v>
      </c>
      <c r="M438" s="24" t="str">
        <f>CONCATENATE(N438,"  ",O438)</f>
        <v xml:space="preserve">331 562 7347  </v>
      </c>
      <c r="N438" s="45" t="s">
        <v>3134</v>
      </c>
      <c r="O438" s="46"/>
      <c r="P438" s="47"/>
      <c r="Q438" s="48"/>
      <c r="R438" s="49"/>
      <c r="S438" s="50" t="s">
        <v>3135</v>
      </c>
      <c r="T438" s="24"/>
    </row>
    <row r="439" spans="1:20" s="36" customFormat="1" ht="67.5" customHeight="1" x14ac:dyDescent="0.25">
      <c r="A439" s="121"/>
      <c r="B439" s="37">
        <v>436</v>
      </c>
      <c r="C439" s="38">
        <v>41621</v>
      </c>
      <c r="D439" s="24" t="s">
        <v>3136</v>
      </c>
      <c r="E439" s="24" t="s">
        <v>8334</v>
      </c>
      <c r="F439" s="24" t="s">
        <v>3097</v>
      </c>
      <c r="G439" s="41" t="s">
        <v>4291</v>
      </c>
      <c r="H439" s="42" t="str">
        <f t="shared" si="16"/>
        <v xml:space="preserve">C. 8 DE JULIO # 687 COL. LA MODERNA CP 44180 GUADALAJARA JALISCO ,  COLONIA: , C.P. , LOCALIDAD: </v>
      </c>
      <c r="I439" s="43" t="s">
        <v>3137</v>
      </c>
      <c r="J439" s="44"/>
      <c r="K439" s="24"/>
      <c r="L439" s="35"/>
      <c r="M439" s="24" t="s">
        <v>3098</v>
      </c>
      <c r="N439" s="45"/>
      <c r="O439" s="46"/>
      <c r="P439" s="47"/>
      <c r="Q439" s="48"/>
      <c r="R439" s="49"/>
      <c r="S439" s="50" t="s">
        <v>3138</v>
      </c>
      <c r="T439" s="24"/>
    </row>
    <row r="440" spans="1:20" s="36" customFormat="1" ht="60" customHeight="1" x14ac:dyDescent="0.25">
      <c r="B440" s="37">
        <v>437</v>
      </c>
      <c r="C440" s="38">
        <v>41621</v>
      </c>
      <c r="D440" s="24" t="s">
        <v>3139</v>
      </c>
      <c r="E440" s="24" t="s">
        <v>8334</v>
      </c>
      <c r="F440" s="24" t="s">
        <v>3140</v>
      </c>
      <c r="G440" s="41" t="s">
        <v>3139</v>
      </c>
      <c r="H440" s="42" t="str">
        <f t="shared" si="16"/>
        <v xml:space="preserve">C. MORELOS #646 COL HIDALGO CP 45540 TLAQUEPAQUE JALISCO,  COLONIA: , C.P. , LOCALIDAD: </v>
      </c>
      <c r="I440" s="43" t="s">
        <v>3141</v>
      </c>
      <c r="J440" s="44"/>
      <c r="K440" s="24"/>
      <c r="L440" s="35"/>
      <c r="M440" s="24" t="s">
        <v>3142</v>
      </c>
      <c r="N440" s="45"/>
      <c r="O440" s="46"/>
      <c r="P440" s="47"/>
      <c r="Q440" s="48"/>
      <c r="R440" s="49"/>
      <c r="S440" s="50" t="s">
        <v>3143</v>
      </c>
      <c r="T440" s="24"/>
    </row>
    <row r="441" spans="1:20" s="36" customFormat="1" ht="51" x14ac:dyDescent="0.25">
      <c r="B441" s="37">
        <v>438</v>
      </c>
      <c r="C441" s="38">
        <v>41621</v>
      </c>
      <c r="D441" s="24" t="s">
        <v>3144</v>
      </c>
      <c r="E441" s="24" t="s">
        <v>8334</v>
      </c>
      <c r="F441" s="24" t="s">
        <v>3145</v>
      </c>
      <c r="G441" s="41" t="s">
        <v>3144</v>
      </c>
      <c r="H441" s="42" t="str">
        <f t="shared" si="16"/>
        <v xml:space="preserve">C. GENARO PADILLA # 138 COL. EL PITILLAL PUERTO VALLARTA JALISCO CP 48290,  COLONIA: , C.P. , LOCALIDAD: </v>
      </c>
      <c r="I441" s="43" t="s">
        <v>3146</v>
      </c>
      <c r="J441" s="44"/>
      <c r="K441" s="24"/>
      <c r="L441" s="35"/>
      <c r="M441" s="24" t="s">
        <v>3147</v>
      </c>
      <c r="N441" s="45"/>
      <c r="O441" s="46"/>
      <c r="P441" s="47"/>
      <c r="Q441" s="48"/>
      <c r="R441" s="49"/>
      <c r="S441" s="50" t="s">
        <v>3148</v>
      </c>
      <c r="T441" s="24"/>
    </row>
    <row r="442" spans="1:20" s="36" customFormat="1" ht="63.75" x14ac:dyDescent="0.25">
      <c r="A442" s="121"/>
      <c r="B442" s="37">
        <v>439</v>
      </c>
      <c r="C442" s="38">
        <v>41621</v>
      </c>
      <c r="D442" s="24" t="s">
        <v>3149</v>
      </c>
      <c r="E442" s="24" t="s">
        <v>8335</v>
      </c>
      <c r="F442" s="24" t="s">
        <v>3150</v>
      </c>
      <c r="G442" s="41" t="s">
        <v>3149</v>
      </c>
      <c r="H442" s="42" t="str">
        <f t="shared" si="16"/>
        <v xml:space="preserve">AV. INGLATERRA #44130 COL. ARCOS SUR CP 44130 GUADALAJARA JALISCO,  COLONIA: , C.P. , LOCALIDAD: </v>
      </c>
      <c r="I442" s="43" t="s">
        <v>3151</v>
      </c>
      <c r="J442" s="44"/>
      <c r="K442" s="24"/>
      <c r="L442" s="35"/>
      <c r="M442" s="24"/>
      <c r="N442" s="45"/>
      <c r="O442" s="46"/>
      <c r="P442" s="47"/>
      <c r="Q442" s="48"/>
      <c r="R442" s="49"/>
      <c r="S442" s="50" t="s">
        <v>3152</v>
      </c>
      <c r="T442" s="24"/>
    </row>
    <row r="443" spans="1:20" s="36" customFormat="1" ht="54.75" customHeight="1" x14ac:dyDescent="0.25">
      <c r="B443" s="37">
        <v>440</v>
      </c>
      <c r="C443" s="38">
        <v>41621</v>
      </c>
      <c r="D443" s="24" t="s">
        <v>2953</v>
      </c>
      <c r="E443" s="24" t="s">
        <v>8335</v>
      </c>
      <c r="F443" s="24" t="s">
        <v>2954</v>
      </c>
      <c r="G443" s="41" t="s">
        <v>2953</v>
      </c>
      <c r="H443" s="42" t="str">
        <f t="shared" si="16"/>
        <v xml:space="preserve">C. VIOLETA #168 B INT 5 FRACC. JACARANDAS TEPIC NAYARIT CP 63175,  COLONIA: , C.P. , LOCALIDAD: </v>
      </c>
      <c r="I443" s="43" t="s">
        <v>2955</v>
      </c>
      <c r="J443" s="44"/>
      <c r="K443" s="24"/>
      <c r="L443" s="35"/>
      <c r="M443" s="24" t="s">
        <v>2956</v>
      </c>
      <c r="N443" s="45"/>
      <c r="O443" s="46"/>
      <c r="P443" s="47"/>
      <c r="Q443" s="48"/>
      <c r="R443" s="49"/>
      <c r="S443" s="50" t="s">
        <v>2952</v>
      </c>
      <c r="T443" s="24"/>
    </row>
    <row r="444" spans="1:20" s="36" customFormat="1" ht="69.75" customHeight="1" x14ac:dyDescent="0.25">
      <c r="B444" s="37">
        <v>441</v>
      </c>
      <c r="C444" s="38">
        <v>41628</v>
      </c>
      <c r="D444" s="24" t="s">
        <v>11994</v>
      </c>
      <c r="E444" s="24" t="s">
        <v>8335</v>
      </c>
      <c r="F444" s="24" t="s">
        <v>3153</v>
      </c>
      <c r="G444" s="41" t="s">
        <v>3154</v>
      </c>
      <c r="H444" s="42" t="str">
        <f t="shared" si="16"/>
        <v>SUPERMANZANA 13,  COLONIA: 77504, C.P. CANCUN, QUINTANA ROO, LOCALIDAD: 322 224 8007   ,  COLONIA: SUPERMANZANA 13, C.P. 77504, LOCALIDAD: CANCUN, QUINTANA ROO</v>
      </c>
      <c r="I444" s="43" t="str">
        <f>CONCATENATE(J444,",  COLONIA: ",K444,", C.P. ",L444,", LOCALIDAD: ",M444)</f>
        <v xml:space="preserve">SUPERMANZANA 13,  COLONIA: 77504, C.P. CANCUN, QUINTANA ROO, LOCALIDAD: 322 224 8007   </v>
      </c>
      <c r="J444" s="44" t="s">
        <v>3155</v>
      </c>
      <c r="K444" s="24">
        <v>77504</v>
      </c>
      <c r="L444" s="35" t="s">
        <v>3156</v>
      </c>
      <c r="M444" s="24" t="str">
        <f>CONCATENATE(N444,"  ",O444)</f>
        <v xml:space="preserve">322 224 8007   </v>
      </c>
      <c r="N444" s="45" t="s">
        <v>7770</v>
      </c>
      <c r="O444" s="46"/>
      <c r="P444" s="47"/>
      <c r="Q444" s="48" t="s">
        <v>11995</v>
      </c>
      <c r="R444" s="26" t="s">
        <v>11996</v>
      </c>
      <c r="S444" s="50" t="s">
        <v>3157</v>
      </c>
      <c r="T444" s="24"/>
    </row>
    <row r="445" spans="1:20" s="36" customFormat="1" ht="44.25" customHeight="1" x14ac:dyDescent="0.25">
      <c r="A445" s="121"/>
      <c r="B445" s="37">
        <v>442</v>
      </c>
      <c r="C445" s="38">
        <v>41628</v>
      </c>
      <c r="D445" s="24" t="s">
        <v>2</v>
      </c>
      <c r="E445" s="24" t="s">
        <v>8335</v>
      </c>
      <c r="F445" s="24" t="s">
        <v>3413</v>
      </c>
      <c r="G445" s="41" t="s">
        <v>3549</v>
      </c>
      <c r="H445" s="42" t="str">
        <f t="shared" si="16"/>
        <v xml:space="preserve">SAN JUAN DEL BOSUQE # 101, COL CENTRO, CP 36400, LEON GUANAJUATO,  COLONIA: , C.P. , LOCALIDAD: </v>
      </c>
      <c r="I445" s="43" t="s">
        <v>3414</v>
      </c>
      <c r="J445" s="44"/>
      <c r="K445" s="24"/>
      <c r="L445" s="35"/>
      <c r="M445" s="24" t="s">
        <v>3415</v>
      </c>
      <c r="N445" s="45"/>
      <c r="O445" s="46"/>
      <c r="P445" s="47"/>
      <c r="Q445" s="48" t="s">
        <v>3416</v>
      </c>
      <c r="R445" s="49" t="s">
        <v>3417</v>
      </c>
      <c r="S445" s="50" t="s">
        <v>3418</v>
      </c>
      <c r="T445" s="24"/>
    </row>
    <row r="446" spans="1:20" s="36" customFormat="1" ht="63.75" customHeight="1" x14ac:dyDescent="0.25">
      <c r="B446" s="37">
        <v>443</v>
      </c>
      <c r="C446" s="38">
        <v>41628</v>
      </c>
      <c r="D446" s="24" t="s">
        <v>3158</v>
      </c>
      <c r="E446" s="24" t="s">
        <v>8335</v>
      </c>
      <c r="F446" s="24" t="s">
        <v>3159</v>
      </c>
      <c r="G446" s="41" t="s">
        <v>3158</v>
      </c>
      <c r="H446" s="42" t="str">
        <f t="shared" si="16"/>
        <v>SAN CLEMENTE,  COLONIA: 01740, C.P. MEXICO, D.F., LOCALIDAD: 555 635 5054    ,  COLONIA: SAN CLEMENTE, C.P. 01740, LOCALIDAD: MEXICO, D.F.</v>
      </c>
      <c r="I446" s="43" t="str">
        <f t="shared" ref="I446:I451" si="20">CONCATENATE(J446,",  COLONIA: ",K446,", C.P. ",L446,", LOCALIDAD: ",M446)</f>
        <v xml:space="preserve">SAN CLEMENTE,  COLONIA: 01740, C.P. MEXICO, D.F., LOCALIDAD: 555 635 5054    </v>
      </c>
      <c r="J446" s="44" t="s">
        <v>3160</v>
      </c>
      <c r="K446" s="24" t="s">
        <v>3161</v>
      </c>
      <c r="L446" s="35" t="s">
        <v>1351</v>
      </c>
      <c r="M446" s="24" t="str">
        <f>CONCATENATE(N446,"  ",O446,"  ",P446)</f>
        <v xml:space="preserve">555 635 5054    </v>
      </c>
      <c r="N446" s="45" t="s">
        <v>3162</v>
      </c>
      <c r="O446" s="46"/>
      <c r="P446" s="47"/>
      <c r="Q446" s="48" t="s">
        <v>3163</v>
      </c>
      <c r="R446" s="49" t="s">
        <v>3164</v>
      </c>
      <c r="S446" s="50" t="s">
        <v>3165</v>
      </c>
      <c r="T446" s="24"/>
    </row>
    <row r="447" spans="1:20" s="36" customFormat="1" ht="63.75" customHeight="1" x14ac:dyDescent="0.25">
      <c r="B447" s="37">
        <v>444</v>
      </c>
      <c r="C447" s="38">
        <v>41628</v>
      </c>
      <c r="D447" s="24" t="s">
        <v>3166</v>
      </c>
      <c r="E447" s="24" t="s">
        <v>8334</v>
      </c>
      <c r="F447" s="24" t="s">
        <v>3167</v>
      </c>
      <c r="G447" s="41" t="s">
        <v>3168</v>
      </c>
      <c r="H447" s="42" t="str">
        <f t="shared" si="16"/>
        <v>LAZARO CARDENAS,  COLONIA: 48330, C.P. PUERTO VALLARTA, JALISCO, LOCALIDAD: 322 108 8428  ,  COLONIA: LAZARO CARDENAS, C.P. 48330, LOCALIDAD: PUERTO VALLARTA, JALISCO</v>
      </c>
      <c r="I447" s="43" t="str">
        <f t="shared" si="20"/>
        <v xml:space="preserve">LAZARO CARDENAS,  COLONIA: 48330, C.P. PUERTO VALLARTA, JALISCO, LOCALIDAD: 322 108 8428  </v>
      </c>
      <c r="J447" s="44" t="s">
        <v>1375</v>
      </c>
      <c r="K447" s="24" t="s">
        <v>3169</v>
      </c>
      <c r="L447" s="35" t="s">
        <v>1349</v>
      </c>
      <c r="M447" s="24" t="str">
        <f>CONCATENATE(N447,"  ",O447)</f>
        <v xml:space="preserve">322 108 8428  </v>
      </c>
      <c r="N447" s="45" t="s">
        <v>3170</v>
      </c>
      <c r="O447" s="46"/>
      <c r="P447" s="47"/>
      <c r="Q447" s="48"/>
      <c r="R447" s="49"/>
      <c r="S447" s="50" t="s">
        <v>3171</v>
      </c>
      <c r="T447" s="24" t="s">
        <v>3567</v>
      </c>
    </row>
    <row r="448" spans="1:20" s="36" customFormat="1" ht="71.25" customHeight="1" x14ac:dyDescent="0.25">
      <c r="A448" s="121"/>
      <c r="B448" s="37">
        <v>445</v>
      </c>
      <c r="C448" s="38">
        <v>41628</v>
      </c>
      <c r="D448" s="24" t="s">
        <v>2</v>
      </c>
      <c r="E448" s="24" t="s">
        <v>8334</v>
      </c>
      <c r="F448" s="24" t="s">
        <v>3172</v>
      </c>
      <c r="G448" s="41" t="s">
        <v>3173</v>
      </c>
      <c r="H448" s="42" t="str">
        <f t="shared" si="16"/>
        <v>DELEGACION LAS JUNTAS,  COLONIA: 48291, C.P. PUERTO VALLARTA, JALISCO, LOCALIDAD: 322 114 0402  322 102 0948,  COLONIA: DELEGACION LAS JUNTAS, C.P. 48291, LOCALIDAD: PUERTO VALLARTA, JALISCO</v>
      </c>
      <c r="I448" s="43" t="str">
        <f t="shared" si="20"/>
        <v>DELEGACION LAS JUNTAS,  COLONIA: 48291, C.P. PUERTO VALLARTA, JALISCO, LOCALIDAD: 322 114 0402  322 102 0948</v>
      </c>
      <c r="J448" s="44" t="s">
        <v>1353</v>
      </c>
      <c r="K448" s="24" t="s">
        <v>3174</v>
      </c>
      <c r="L448" s="35" t="s">
        <v>1349</v>
      </c>
      <c r="M448" s="24" t="str">
        <f>CONCATENATE(N448,"  ",O448)</f>
        <v>322 114 0402  322 102 0948</v>
      </c>
      <c r="N448" s="45" t="s">
        <v>3175</v>
      </c>
      <c r="O448" s="46" t="s">
        <v>3176</v>
      </c>
      <c r="P448" s="47"/>
      <c r="Q448" s="48" t="s">
        <v>3177</v>
      </c>
      <c r="R448" s="49" t="s">
        <v>3178</v>
      </c>
      <c r="S448" s="50" t="s">
        <v>3179</v>
      </c>
      <c r="T448" s="24"/>
    </row>
    <row r="449" spans="1:20" s="36" customFormat="1" ht="70.5" customHeight="1" x14ac:dyDescent="0.25">
      <c r="B449" s="37">
        <v>446</v>
      </c>
      <c r="C449" s="38">
        <v>41628</v>
      </c>
      <c r="D449" s="24" t="s">
        <v>3180</v>
      </c>
      <c r="E449" s="24" t="s">
        <v>8334</v>
      </c>
      <c r="F449" s="24" t="s">
        <v>3181</v>
      </c>
      <c r="G449" s="41" t="s">
        <v>3182</v>
      </c>
      <c r="H449" s="42" t="str">
        <f t="shared" si="16"/>
        <v>CENTRO,  COLONIA: 63737, C.P. SAN JOSE DEL VALLE, NAYARIT, LOCALIDAD: 330 295 4064  ,  COLONIA: CENTRO, C.P. 63737, LOCALIDAD: SAN JOSE DEL VALLE, NAYARIT</v>
      </c>
      <c r="I449" s="43" t="str">
        <f t="shared" si="20"/>
        <v xml:space="preserve">CENTRO,  COLONIA: 63737, C.P. SAN JOSE DEL VALLE, NAYARIT, LOCALIDAD: 330 295 4064  </v>
      </c>
      <c r="J449" s="44" t="s">
        <v>1374</v>
      </c>
      <c r="K449" s="24" t="s">
        <v>3183</v>
      </c>
      <c r="L449" s="35" t="s">
        <v>1358</v>
      </c>
      <c r="M449" s="24" t="str">
        <f>CONCATENATE(N449,"  ",O449)</f>
        <v xml:space="preserve">330 295 4064  </v>
      </c>
      <c r="N449" s="45" t="s">
        <v>3184</v>
      </c>
      <c r="O449" s="46"/>
      <c r="P449" s="47"/>
      <c r="Q449" s="48" t="s">
        <v>3185</v>
      </c>
      <c r="R449" s="49" t="s">
        <v>3186</v>
      </c>
      <c r="S449" s="50" t="s">
        <v>3187</v>
      </c>
      <c r="T449" s="24" t="s">
        <v>3568</v>
      </c>
    </row>
    <row r="450" spans="1:20" s="36" customFormat="1" ht="70.5" customHeight="1" x14ac:dyDescent="0.25">
      <c r="B450" s="37">
        <v>447</v>
      </c>
      <c r="C450" s="38">
        <v>41628</v>
      </c>
      <c r="D450" s="24" t="s">
        <v>3188</v>
      </c>
      <c r="E450" s="24" t="s">
        <v>8335</v>
      </c>
      <c r="F450" s="24" t="s">
        <v>3189</v>
      </c>
      <c r="G450" s="41" t="s">
        <v>3190</v>
      </c>
      <c r="H450" s="42" t="str">
        <f t="shared" si="16"/>
        <v>CENTRO INDUSTRIAL TLALNEPANTLA,  COLONIA: 54030, C.P. ESTADO DE MEXICO, LOCALIDAD: 555 321 1500  333 201 4248,  COLONIA: CENTRO INDUSTRIAL TLALNEPANTLA, C.P. 54030, LOCALIDAD: ESTADO DE MEXICO</v>
      </c>
      <c r="I450" s="43" t="str">
        <f t="shared" si="20"/>
        <v>CENTRO INDUSTRIAL TLALNEPANTLA,  COLONIA: 54030, C.P. ESTADO DE MEXICO, LOCALIDAD: 555 321 1500  333 201 4248</v>
      </c>
      <c r="J450" s="44" t="s">
        <v>3191</v>
      </c>
      <c r="K450" s="24" t="s">
        <v>3192</v>
      </c>
      <c r="L450" s="35" t="s">
        <v>3193</v>
      </c>
      <c r="M450" s="24" t="str">
        <f>CONCATENATE(N450,"  ",O450)</f>
        <v>555 321 1500  333 201 4248</v>
      </c>
      <c r="N450" s="45" t="s">
        <v>3194</v>
      </c>
      <c r="O450" s="46" t="s">
        <v>3195</v>
      </c>
      <c r="P450" s="47"/>
      <c r="Q450" s="48" t="s">
        <v>3196</v>
      </c>
      <c r="R450" s="49" t="s">
        <v>3197</v>
      </c>
      <c r="S450" s="50" t="s">
        <v>3198</v>
      </c>
      <c r="T450" s="24"/>
    </row>
    <row r="451" spans="1:20" s="36" customFormat="1" ht="65.25" customHeight="1" x14ac:dyDescent="0.25">
      <c r="A451" s="121"/>
      <c r="B451" s="37">
        <v>448</v>
      </c>
      <c r="C451" s="38">
        <v>41628</v>
      </c>
      <c r="D451" s="24" t="s">
        <v>2</v>
      </c>
      <c r="E451" s="24" t="s">
        <v>8334</v>
      </c>
      <c r="F451" s="24" t="s">
        <v>3199</v>
      </c>
      <c r="G451" s="41" t="s">
        <v>3200</v>
      </c>
      <c r="H451" s="42" t="str">
        <f t="shared" si="16"/>
        <v>ZONA HOTELERA SUR,  COLONIA: 48390, C.P. PUERTO VALLARTA, JALISCO, LOCALIDAD: 322 221 5439  ,  COLONIA: ZONA HOTELERA SUR, C.P. 48390, LOCALIDAD: PUERTO VALLARTA, JALISCO</v>
      </c>
      <c r="I451" s="43" t="str">
        <f t="shared" si="20"/>
        <v xml:space="preserve">ZONA HOTELERA SUR,  COLONIA: 48390, C.P. PUERTO VALLARTA, JALISCO, LOCALIDAD: 322 221 5439  </v>
      </c>
      <c r="J451" s="44" t="s">
        <v>3201</v>
      </c>
      <c r="K451" s="24" t="s">
        <v>3202</v>
      </c>
      <c r="L451" s="35" t="s">
        <v>1349</v>
      </c>
      <c r="M451" s="24" t="str">
        <f>CONCATENATE(N451,"  ",O451)</f>
        <v xml:space="preserve">322 221 5439  </v>
      </c>
      <c r="N451" s="45" t="s">
        <v>3203</v>
      </c>
      <c r="O451" s="46"/>
      <c r="P451" s="47"/>
      <c r="Q451" s="48"/>
      <c r="R451" s="49"/>
      <c r="S451" s="50" t="s">
        <v>3553</v>
      </c>
      <c r="T451" s="24" t="s">
        <v>3199</v>
      </c>
    </row>
    <row r="452" spans="1:20" s="36" customFormat="1" ht="65.25" customHeight="1" x14ac:dyDescent="0.25">
      <c r="B452" s="37">
        <v>449</v>
      </c>
      <c r="C452" s="38">
        <v>41628</v>
      </c>
      <c r="D452" s="24" t="s">
        <v>2</v>
      </c>
      <c r="E452" s="24" t="s">
        <v>8335</v>
      </c>
      <c r="F452" s="24" t="s">
        <v>3419</v>
      </c>
      <c r="G452" s="41" t="s">
        <v>3420</v>
      </c>
      <c r="H452" s="42" t="str">
        <f t="shared" si="16"/>
        <v xml:space="preserve">JOSE MARIA MORELOS NORTE # 118, COL. CENTRO, PURISIMA DEL RINCON, GUANAJUATO.,  COLONIA: , C.P. , LOCALIDAD: </v>
      </c>
      <c r="I452" s="43" t="s">
        <v>3421</v>
      </c>
      <c r="J452" s="44"/>
      <c r="K452" s="24"/>
      <c r="L452" s="35"/>
      <c r="M452" s="24" t="s">
        <v>3415</v>
      </c>
      <c r="N452" s="45"/>
      <c r="O452" s="46"/>
      <c r="P452" s="47"/>
      <c r="Q452" s="48" t="s">
        <v>3416</v>
      </c>
      <c r="R452" s="49" t="s">
        <v>3417</v>
      </c>
      <c r="S452" s="50" t="s">
        <v>3418</v>
      </c>
      <c r="T452" s="24"/>
    </row>
    <row r="453" spans="1:20" s="36" customFormat="1" ht="67.5" customHeight="1" x14ac:dyDescent="0.25">
      <c r="B453" s="37">
        <v>450</v>
      </c>
      <c r="C453" s="38">
        <v>41628</v>
      </c>
      <c r="D453" s="24" t="s">
        <v>2</v>
      </c>
      <c r="E453" s="24" t="s">
        <v>8335</v>
      </c>
      <c r="F453" s="24" t="s">
        <v>3204</v>
      </c>
      <c r="G453" s="41" t="s">
        <v>3205</v>
      </c>
      <c r="H453" s="42" t="str">
        <f t="shared" si="16"/>
        <v>LADRON DE GUEVARA,  COLONIA: 44600, C.P. GUADALAJARA, JALISCO, LOCALIDAD: 333 630 0505  322 174 8628,  COLONIA: LADRON DE GUEVARA, C.P. 44600, LOCALIDAD: GUADALAJARA, JALISCO</v>
      </c>
      <c r="I453" s="43" t="str">
        <f>CONCATENATE(J453,",  COLONIA: ",K453,", C.P. ",L453,", LOCALIDAD: ",M453)</f>
        <v>LADRON DE GUEVARA,  COLONIA: 44600, C.P. GUADALAJARA, JALISCO, LOCALIDAD: 333 630 0505  322 174 8628</v>
      </c>
      <c r="J453" s="44" t="s">
        <v>1396</v>
      </c>
      <c r="K453" s="24" t="s">
        <v>2430</v>
      </c>
      <c r="L453" s="35" t="s">
        <v>1352</v>
      </c>
      <c r="M453" s="24" t="str">
        <f>CONCATENATE(N453,"  ",O453)</f>
        <v>333 630 0505  322 174 8628</v>
      </c>
      <c r="N453" s="45" t="s">
        <v>3206</v>
      </c>
      <c r="O453" s="46" t="s">
        <v>3207</v>
      </c>
      <c r="P453" s="47"/>
      <c r="Q453" s="48" t="s">
        <v>3208</v>
      </c>
      <c r="R453" s="49" t="s">
        <v>3209</v>
      </c>
      <c r="S453" s="50" t="s">
        <v>18</v>
      </c>
      <c r="T453" s="24"/>
    </row>
    <row r="454" spans="1:20" s="36" customFormat="1" ht="67.5" customHeight="1" x14ac:dyDescent="0.25">
      <c r="A454" s="121"/>
      <c r="B454" s="37">
        <v>451</v>
      </c>
      <c r="C454" s="38">
        <v>41628</v>
      </c>
      <c r="D454" s="24" t="s">
        <v>2</v>
      </c>
      <c r="E454" s="24" t="s">
        <v>8335</v>
      </c>
      <c r="F454" s="24" t="s">
        <v>3210</v>
      </c>
      <c r="G454" s="41" t="s">
        <v>3211</v>
      </c>
      <c r="H454" s="42" t="str">
        <f t="shared" si="16"/>
        <v>AMERICANA,  COLONIA: 44160, C.P. GUADALAJARA, JALISCO, LOCALIDAD: 333 6330 0096,  COLONIA: AMERICANA, C.P. 44160, LOCALIDAD: GUADALAJARA, JALISCO</v>
      </c>
      <c r="I454" s="43" t="str">
        <f>CONCATENATE(J454,",  COLONIA: ",K454,", C.P. ",L454,", LOCALIDAD: ",M454)</f>
        <v>AMERICANA,  COLONIA: 44160, C.P. GUADALAJARA, JALISCO, LOCALIDAD: 333 6330 0096</v>
      </c>
      <c r="J454" s="44" t="s">
        <v>1387</v>
      </c>
      <c r="K454" s="24" t="s">
        <v>3212</v>
      </c>
      <c r="L454" s="35" t="s">
        <v>1352</v>
      </c>
      <c r="M454" s="24" t="s">
        <v>3785</v>
      </c>
      <c r="N454" s="45" t="s">
        <v>3213</v>
      </c>
      <c r="O454" s="46"/>
      <c r="P454" s="47"/>
      <c r="Q454" s="48" t="s">
        <v>3214</v>
      </c>
      <c r="R454" s="49" t="s">
        <v>3215</v>
      </c>
      <c r="S454" s="50" t="s">
        <v>3216</v>
      </c>
      <c r="T454" s="24"/>
    </row>
    <row r="455" spans="1:20" s="36" customFormat="1" ht="67.5" customHeight="1" x14ac:dyDescent="0.25">
      <c r="B455" s="37">
        <v>452</v>
      </c>
      <c r="C455" s="38">
        <v>41628</v>
      </c>
      <c r="D455" s="24" t="s">
        <v>3217</v>
      </c>
      <c r="E455" s="24" t="s">
        <v>8334</v>
      </c>
      <c r="F455" s="24" t="s">
        <v>3218</v>
      </c>
      <c r="G455" s="41" t="s">
        <v>3219</v>
      </c>
      <c r="H455" s="42" t="str">
        <f t="shared" si="16"/>
        <v>RESIDENCIAL ESMERALDA,  COLONIA: 28017, C.P. COLIMA. COLIMA, LOCALIDAD: ,  COLONIA: RESIDENCIAL ESMERALDA, C.P. 28017, LOCALIDAD: COLIMA. COLIMA</v>
      </c>
      <c r="I455" s="43" t="str">
        <f>CONCATENATE(J455,",  COLONIA: ",K455,", C.P. ",L455,", LOCALIDAD: ",M455)</f>
        <v xml:space="preserve">RESIDENCIAL ESMERALDA,  COLONIA: 28017, C.P. COLIMA. COLIMA, LOCALIDAD: </v>
      </c>
      <c r="J455" s="44" t="s">
        <v>3220</v>
      </c>
      <c r="K455" s="24" t="s">
        <v>3221</v>
      </c>
      <c r="L455" s="35" t="s">
        <v>3222</v>
      </c>
      <c r="M455" s="24"/>
      <c r="N455" s="45" t="s">
        <v>3223</v>
      </c>
      <c r="O455" s="46"/>
      <c r="P455" s="47"/>
      <c r="Q455" s="48" t="s">
        <v>3224</v>
      </c>
      <c r="R455" s="49" t="s">
        <v>3225</v>
      </c>
      <c r="S455" s="50" t="s">
        <v>3226</v>
      </c>
      <c r="T455" s="24" t="s">
        <v>3227</v>
      </c>
    </row>
    <row r="456" spans="1:20" s="36" customFormat="1" ht="67.5" customHeight="1" x14ac:dyDescent="0.25">
      <c r="B456" s="37">
        <v>453</v>
      </c>
      <c r="C456" s="38">
        <v>41628</v>
      </c>
      <c r="D456" s="24" t="s">
        <v>2</v>
      </c>
      <c r="E456" s="24" t="s">
        <v>8335</v>
      </c>
      <c r="F456" s="24" t="s">
        <v>3228</v>
      </c>
      <c r="G456" s="41" t="s">
        <v>3229</v>
      </c>
      <c r="H456" s="42" t="str">
        <f t="shared" si="16"/>
        <v>COLON INDUSTRIAL,  COLONIA: 44930, C.P. GUADALAJARA, JALISCO, LOCALIDAD: ,  COLONIA: COLON INDUSTRIAL, C.P. 44930, LOCALIDAD: GUADALAJARA, JALISCO</v>
      </c>
      <c r="I456" s="43" t="str">
        <f>CONCATENATE(J456,",  COLONIA: ",K456,", C.P. ",L456,", LOCALIDAD: ",M456)</f>
        <v xml:space="preserve">COLON INDUSTRIAL,  COLONIA: 44930, C.P. GUADALAJARA, JALISCO, LOCALIDAD: </v>
      </c>
      <c r="J456" s="44" t="s">
        <v>1496</v>
      </c>
      <c r="K456" s="24" t="s">
        <v>3230</v>
      </c>
      <c r="L456" s="35" t="s">
        <v>1352</v>
      </c>
      <c r="M456" s="24"/>
      <c r="N456" s="45"/>
      <c r="O456" s="46"/>
      <c r="P456" s="47"/>
      <c r="Q456" s="48"/>
      <c r="R456" s="49"/>
      <c r="S456" s="50" t="s">
        <v>3562</v>
      </c>
      <c r="T456" s="24"/>
    </row>
    <row r="457" spans="1:20" s="36" customFormat="1" ht="67.5" customHeight="1" x14ac:dyDescent="0.25">
      <c r="A457" s="121"/>
      <c r="B457" s="37">
        <v>454</v>
      </c>
      <c r="C457" s="38">
        <v>41628</v>
      </c>
      <c r="D457" s="24" t="s">
        <v>2</v>
      </c>
      <c r="E457" s="24" t="s">
        <v>8335</v>
      </c>
      <c r="F457" s="24" t="s">
        <v>3422</v>
      </c>
      <c r="G457" s="41" t="s">
        <v>3423</v>
      </c>
      <c r="H457" s="42" t="str">
        <f t="shared" si="16"/>
        <v xml:space="preserve">MORELOS # 120 INT. 1, COL. CENTRO,  CP 36400, PURISIMA DEL RINCON GTO.,  COLONIA: , C.P. , LOCALIDAD: </v>
      </c>
      <c r="I457" s="43" t="s">
        <v>3424</v>
      </c>
      <c r="J457" s="44"/>
      <c r="K457" s="24"/>
      <c r="L457" s="35"/>
      <c r="M457" s="24" t="s">
        <v>3425</v>
      </c>
      <c r="N457" s="45"/>
      <c r="O457" s="46"/>
      <c r="P457" s="47"/>
      <c r="Q457" s="48" t="s">
        <v>3426</v>
      </c>
      <c r="R457" s="49" t="s">
        <v>3427</v>
      </c>
      <c r="S457" s="50" t="s">
        <v>3428</v>
      </c>
      <c r="T457" s="24"/>
    </row>
    <row r="458" spans="1:20" s="36" customFormat="1" ht="67.5" customHeight="1" x14ac:dyDescent="0.25">
      <c r="B458" s="37">
        <v>455</v>
      </c>
      <c r="C458" s="38">
        <v>41628</v>
      </c>
      <c r="D458" s="24" t="s">
        <v>3231</v>
      </c>
      <c r="E458" s="24" t="s">
        <v>8334</v>
      </c>
      <c r="F458" s="24" t="s">
        <v>3557</v>
      </c>
      <c r="G458" s="41" t="s">
        <v>3231</v>
      </c>
      <c r="H458" s="42" t="str">
        <f t="shared" si="16"/>
        <v xml:space="preserve">BENITO JUAREZ # 480,  DELEG. LAS JUNTAS, CP 48291, PUERTO VALLARTA, JALISCO,  COLONIA: , C.P. , LOCALIDAD: </v>
      </c>
      <c r="I458" s="43" t="s">
        <v>3558</v>
      </c>
      <c r="J458" s="44"/>
      <c r="K458" s="24"/>
      <c r="L458" s="35"/>
      <c r="M458" s="24" t="s">
        <v>3559</v>
      </c>
      <c r="N458" s="45"/>
      <c r="O458" s="46"/>
      <c r="P458" s="47"/>
      <c r="Q458" s="48"/>
      <c r="R458" s="49"/>
      <c r="S458" s="50" t="s">
        <v>3560</v>
      </c>
      <c r="T458" s="24" t="s">
        <v>3561</v>
      </c>
    </row>
    <row r="459" spans="1:20" s="36" customFormat="1" ht="67.5" customHeight="1" x14ac:dyDescent="0.25">
      <c r="B459" s="37">
        <v>456</v>
      </c>
      <c r="C459" s="38">
        <v>41628</v>
      </c>
      <c r="D459" s="24" t="s">
        <v>2</v>
      </c>
      <c r="E459" s="24" t="s">
        <v>8335</v>
      </c>
      <c r="F459" s="24" t="s">
        <v>3515</v>
      </c>
      <c r="G459" s="41" t="s">
        <v>3516</v>
      </c>
      <c r="H459" s="42" t="str">
        <f t="shared" si="16"/>
        <v xml:space="preserve">LUIS EVHEVERRIA # 56, COL. CENTRO, CP 49120, EJIDO 1RO DE FEBRERO, GOMEZ FARIAS, JALISCO,  COLONIA: , C.P. , LOCALIDAD: </v>
      </c>
      <c r="I459" s="43" t="s">
        <v>3518</v>
      </c>
      <c r="J459" s="44"/>
      <c r="K459" s="24"/>
      <c r="L459" s="35"/>
      <c r="M459" s="24" t="s">
        <v>3517</v>
      </c>
      <c r="N459" s="45"/>
      <c r="O459" s="46"/>
      <c r="P459" s="47"/>
      <c r="Q459" s="48"/>
      <c r="R459" s="49"/>
      <c r="S459" s="50" t="s">
        <v>3519</v>
      </c>
      <c r="T459" s="24" t="s">
        <v>3515</v>
      </c>
    </row>
    <row r="460" spans="1:20" s="36" customFormat="1" ht="67.5" customHeight="1" x14ac:dyDescent="0.25">
      <c r="A460" s="121"/>
      <c r="B460" s="37">
        <v>457</v>
      </c>
      <c r="C460" s="38">
        <v>41628</v>
      </c>
      <c r="D460" s="24" t="s">
        <v>2</v>
      </c>
      <c r="E460" s="24" t="s">
        <v>8335</v>
      </c>
      <c r="F460" s="24" t="s">
        <v>3550</v>
      </c>
      <c r="G460" s="41" t="s">
        <v>3571</v>
      </c>
      <c r="H460" s="42" t="str">
        <f t="shared" si="16"/>
        <v xml:space="preserve">VALLARTA # 3010 INT. 302, COL. VALLARTA PONIENTE, CP. 44110, GUADALAJARA, JALISCO,  COLONIA: , C.P. , LOCALIDAD: </v>
      </c>
      <c r="I460" s="43" t="s">
        <v>3551</v>
      </c>
      <c r="J460" s="44"/>
      <c r="K460" s="24"/>
      <c r="L460" s="35"/>
      <c r="M460" s="24" t="s">
        <v>3555</v>
      </c>
      <c r="N460" s="45"/>
      <c r="O460" s="46"/>
      <c r="P460" s="47"/>
      <c r="Q460" s="48"/>
      <c r="R460" s="49"/>
      <c r="S460" s="50" t="s">
        <v>3552</v>
      </c>
      <c r="T460" s="24"/>
    </row>
    <row r="461" spans="1:20" s="36" customFormat="1" ht="57" customHeight="1" x14ac:dyDescent="0.25">
      <c r="B461" s="37">
        <v>458</v>
      </c>
      <c r="C461" s="38">
        <v>41647</v>
      </c>
      <c r="D461" s="24" t="s">
        <v>3232</v>
      </c>
      <c r="E461" s="24" t="s">
        <v>8335</v>
      </c>
      <c r="F461" s="24" t="s">
        <v>3233</v>
      </c>
      <c r="G461" s="41" t="s">
        <v>3234</v>
      </c>
      <c r="H461" s="42" t="str">
        <f t="shared" si="16"/>
        <v>JUAREZ,  COLONIA: 6600, C.P. DELEGACION CUAUHTEMOC, D. F., LOCALIDAD: 333 686 8124  551 622 4069  ,  COLONIA: JUAREZ, C.P. 6600, LOCALIDAD: DELEGACION CUAUHTEMOC, D. F.</v>
      </c>
      <c r="I461" s="43" t="str">
        <f t="shared" ref="I461:I482" si="21">CONCATENATE(J461,",  COLONIA: ",K461,", C.P. ",L461,", LOCALIDAD: ",M461)</f>
        <v xml:space="preserve">JUAREZ,  COLONIA: 6600, C.P. DELEGACION CUAUHTEMOC, D. F., LOCALIDAD: 333 686 8124  551 622 4069  </v>
      </c>
      <c r="J461" s="44" t="s">
        <v>2420</v>
      </c>
      <c r="K461" s="24">
        <v>6600</v>
      </c>
      <c r="L461" s="35" t="s">
        <v>3235</v>
      </c>
      <c r="M461" s="24" t="str">
        <f>CONCATENATE(N461,"  ",O461,"  ",P461)</f>
        <v xml:space="preserve">333 686 8124  551 622 4069  </v>
      </c>
      <c r="N461" s="45" t="s">
        <v>3236</v>
      </c>
      <c r="O461" s="46" t="s">
        <v>3237</v>
      </c>
      <c r="P461" s="47"/>
      <c r="Q461" s="48" t="s">
        <v>3238</v>
      </c>
      <c r="R461" s="49" t="s">
        <v>3239</v>
      </c>
      <c r="S461" s="50" t="s">
        <v>3240</v>
      </c>
      <c r="T461" s="24"/>
    </row>
    <row r="462" spans="1:20" s="36" customFormat="1" ht="66" customHeight="1" x14ac:dyDescent="0.25">
      <c r="B462" s="37">
        <v>459</v>
      </c>
      <c r="C462" s="38">
        <v>41647</v>
      </c>
      <c r="D462" s="24" t="s">
        <v>3241</v>
      </c>
      <c r="E462" s="24" t="s">
        <v>8335</v>
      </c>
      <c r="F462" s="24" t="s">
        <v>3242</v>
      </c>
      <c r="G462" s="41" t="s">
        <v>3243</v>
      </c>
      <c r="H462" s="42" t="str">
        <f t="shared" si="16"/>
        <v>MARINA VALLARTA,  COLONIA: 48335, C.P. PUERTO VALLARTA, JALISCO, LOCALIDAD: 322 221 2611  322 221 0378,  COLONIA: MARINA VALLARTA, C.P. 48335, LOCALIDAD: PUERTO VALLARTA, JALISCO</v>
      </c>
      <c r="I462" s="43" t="str">
        <f t="shared" si="21"/>
        <v>MARINA VALLARTA,  COLONIA: 48335, C.P. PUERTO VALLARTA, JALISCO, LOCALIDAD: 322 221 2611  322 221 0378</v>
      </c>
      <c r="J462" s="44" t="s">
        <v>1370</v>
      </c>
      <c r="K462" s="24">
        <v>48335</v>
      </c>
      <c r="L462" s="35" t="s">
        <v>1349</v>
      </c>
      <c r="M462" s="24" t="str">
        <f>CONCATENATE(N462,"  ",O462)</f>
        <v>322 221 2611  322 221 0378</v>
      </c>
      <c r="N462" s="45" t="s">
        <v>3244</v>
      </c>
      <c r="O462" s="46" t="s">
        <v>3245</v>
      </c>
      <c r="P462" s="47"/>
      <c r="Q462" s="48" t="s">
        <v>3246</v>
      </c>
      <c r="R462" s="49" t="s">
        <v>3247</v>
      </c>
      <c r="S462" s="50" t="s">
        <v>3248</v>
      </c>
      <c r="T462" s="24"/>
    </row>
    <row r="463" spans="1:20" s="36" customFormat="1" ht="66" customHeight="1" x14ac:dyDescent="0.25">
      <c r="A463" s="121"/>
      <c r="B463" s="37">
        <v>460</v>
      </c>
      <c r="C463" s="38">
        <v>41647</v>
      </c>
      <c r="D463" s="24" t="s">
        <v>2</v>
      </c>
      <c r="E463" s="24" t="s">
        <v>8335</v>
      </c>
      <c r="F463" s="24" t="s">
        <v>3249</v>
      </c>
      <c r="G463" s="41" t="s">
        <v>3250</v>
      </c>
      <c r="H463" s="42" t="str">
        <f t="shared" si="16"/>
        <v>LADRON DE GUEVARA,  COLONIA: 44600, C.P. GUADALAJARA, JALISCO, LOCALIDAD: 333 616 2600    ,  COLONIA: LADRON DE GUEVARA, C.P. 44600, LOCALIDAD: GUADALAJARA, JALISCO</v>
      </c>
      <c r="I463" s="43" t="str">
        <f t="shared" si="21"/>
        <v xml:space="preserve">LADRON DE GUEVARA,  COLONIA: 44600, C.P. GUADALAJARA, JALISCO, LOCALIDAD: 333 616 2600    </v>
      </c>
      <c r="J463" s="44" t="s">
        <v>1396</v>
      </c>
      <c r="K463" s="24">
        <v>44600</v>
      </c>
      <c r="L463" s="35" t="s">
        <v>1352</v>
      </c>
      <c r="M463" s="24" t="str">
        <f>CONCATENATE(N463,"  ",O463,"  ",P463)</f>
        <v xml:space="preserve">333 616 2600    </v>
      </c>
      <c r="N463" s="45" t="s">
        <v>3251</v>
      </c>
      <c r="O463" s="46"/>
      <c r="P463" s="47"/>
      <c r="Q463" s="48" t="s">
        <v>3252</v>
      </c>
      <c r="R463" s="49" t="s">
        <v>3253</v>
      </c>
      <c r="S463" s="50" t="s">
        <v>3254</v>
      </c>
      <c r="T463" s="24"/>
    </row>
    <row r="464" spans="1:20" s="36" customFormat="1" ht="66" customHeight="1" x14ac:dyDescent="0.25">
      <c r="B464" s="37">
        <v>461</v>
      </c>
      <c r="C464" s="38">
        <v>41647</v>
      </c>
      <c r="D464" s="24" t="s">
        <v>3255</v>
      </c>
      <c r="E464" s="24" t="s">
        <v>8334</v>
      </c>
      <c r="F464" s="24" t="s">
        <v>3256</v>
      </c>
      <c r="G464" s="41" t="s">
        <v>3257</v>
      </c>
      <c r="H464" s="42" t="str">
        <f t="shared" si="16"/>
        <v>LOS SAUCES,  COLONIA: 48328, C.P. PUERTO VALLARTA, JALISCO, LOCALIDAD: 322 222 0440  322 227 1762  ,  COLONIA: LOS SAUCES, C.P. 48328, LOCALIDAD: PUERTO VALLARTA, JALISCO</v>
      </c>
      <c r="I464" s="43" t="str">
        <f t="shared" si="21"/>
        <v xml:space="preserve">LOS SAUCES,  COLONIA: 48328, C.P. PUERTO VALLARTA, JALISCO, LOCALIDAD: 322 222 0440  322 227 1762  </v>
      </c>
      <c r="J464" s="44" t="s">
        <v>1423</v>
      </c>
      <c r="K464" s="24" t="s">
        <v>3258</v>
      </c>
      <c r="L464" s="35" t="s">
        <v>1349</v>
      </c>
      <c r="M464" s="24" t="str">
        <f>CONCATENATE(N464,"  ",O464,"  ",P464)</f>
        <v xml:space="preserve">322 222 0440  322 227 1762  </v>
      </c>
      <c r="N464" s="45" t="s">
        <v>3259</v>
      </c>
      <c r="O464" s="46" t="s">
        <v>3260</v>
      </c>
      <c r="P464" s="47"/>
      <c r="Q464" s="48" t="s">
        <v>3261</v>
      </c>
      <c r="R464" s="49" t="s">
        <v>3262</v>
      </c>
      <c r="S464" s="50" t="s">
        <v>3263</v>
      </c>
      <c r="T464" s="24"/>
    </row>
    <row r="465" spans="1:20" s="36" customFormat="1" ht="66" customHeight="1" x14ac:dyDescent="0.25">
      <c r="B465" s="37">
        <v>462</v>
      </c>
      <c r="C465" s="38">
        <v>41647</v>
      </c>
      <c r="D465" s="24" t="s">
        <v>2</v>
      </c>
      <c r="E465" s="24" t="s">
        <v>8335</v>
      </c>
      <c r="F465" s="24" t="s">
        <v>3264</v>
      </c>
      <c r="G465" s="41" t="s">
        <v>3265</v>
      </c>
      <c r="H465" s="42" t="str">
        <f t="shared" si="16"/>
        <v>VALENTIN GOMEZ FARIAS,  COLONIA: 48320, C.P. PUERTO VALLARTA, JALISCO, LOCALIDAD: 322 224 8276  322 101 0000  ,  COLONIA: VALENTIN GOMEZ FARIAS, C.P. 48320, LOCALIDAD: PUERTO VALLARTA, JALISCO</v>
      </c>
      <c r="I465" s="43" t="str">
        <f t="shared" si="21"/>
        <v xml:space="preserve">VALENTIN GOMEZ FARIAS,  COLONIA: 48320, C.P. PUERTO VALLARTA, JALISCO, LOCALIDAD: 322 224 8276  322 101 0000  </v>
      </c>
      <c r="J465" s="44" t="s">
        <v>1348</v>
      </c>
      <c r="K465" s="24" t="s">
        <v>2659</v>
      </c>
      <c r="L465" s="35" t="s">
        <v>1349</v>
      </c>
      <c r="M465" s="24" t="str">
        <f>CONCATENATE(N465,"  ",O465,"  ",P465)</f>
        <v xml:space="preserve">322 224 8276  322 101 0000  </v>
      </c>
      <c r="N465" s="45" t="s">
        <v>3266</v>
      </c>
      <c r="O465" s="46" t="s">
        <v>3267</v>
      </c>
      <c r="P465" s="47"/>
      <c r="Q465" s="48" t="s">
        <v>3268</v>
      </c>
      <c r="R465" s="49" t="s">
        <v>3269</v>
      </c>
      <c r="S465" s="50" t="s">
        <v>3270</v>
      </c>
      <c r="T465" s="24"/>
    </row>
    <row r="466" spans="1:20" s="36" customFormat="1" ht="76.5" x14ac:dyDescent="0.25">
      <c r="A466" s="121"/>
      <c r="B466" s="37">
        <v>463</v>
      </c>
      <c r="C466" s="38">
        <v>41647</v>
      </c>
      <c r="D466" s="24" t="s">
        <v>3271</v>
      </c>
      <c r="E466" s="24" t="s">
        <v>8335</v>
      </c>
      <c r="F466" s="24" t="s">
        <v>3272</v>
      </c>
      <c r="G466" s="41" t="s">
        <v>3273</v>
      </c>
      <c r="H466" s="42" t="str">
        <f t="shared" si="16"/>
        <v>VERSALLES,  COLONIA: 48310, C.P. PUERTO VALLARTA, JALISCO, LOCALIDAD: 330 295 4064,  COLONIA: VERSALLES, C.P. 48310, LOCALIDAD: PUERTO VALLARTA, JALISCO</v>
      </c>
      <c r="I466" s="43" t="str">
        <f t="shared" si="21"/>
        <v>VERSALLES,  COLONIA: 48310, C.P. PUERTO VALLARTA, JALISCO, LOCALIDAD: 330 295 4064</v>
      </c>
      <c r="J466" s="44" t="s">
        <v>1356</v>
      </c>
      <c r="K466" s="24" t="s">
        <v>3274</v>
      </c>
      <c r="L466" s="35" t="s">
        <v>1349</v>
      </c>
      <c r="M466" s="24" t="s">
        <v>3184</v>
      </c>
      <c r="N466" s="45" t="s">
        <v>3275</v>
      </c>
      <c r="O466" s="46" t="s">
        <v>3276</v>
      </c>
      <c r="P466" s="47"/>
      <c r="Q466" s="48" t="s">
        <v>3277</v>
      </c>
      <c r="R466" s="49" t="s">
        <v>3278</v>
      </c>
      <c r="S466" s="50" t="s">
        <v>3279</v>
      </c>
      <c r="T466" s="24"/>
    </row>
    <row r="467" spans="1:20" s="36" customFormat="1" ht="63.75" customHeight="1" x14ac:dyDescent="0.25">
      <c r="B467" s="37">
        <v>464</v>
      </c>
      <c r="C467" s="38">
        <v>41647</v>
      </c>
      <c r="D467" s="24" t="s">
        <v>3280</v>
      </c>
      <c r="E467" s="24" t="s">
        <v>8335</v>
      </c>
      <c r="F467" s="24" t="s">
        <v>3281</v>
      </c>
      <c r="G467" s="41" t="s">
        <v>3282</v>
      </c>
      <c r="H467" s="42" t="str">
        <f t="shared" si="16"/>
        <v>VALLE DORADO,  COLONIA: 63735, C.P. BAHIA DE BANDERAS, NAYARIT, LOCALIDAD: 331 295 4064,  COLONIA: VALLE DORADO, C.P. 63735, LOCALIDAD: BAHIA DE BANDERAS, NAYARIT</v>
      </c>
      <c r="I467" s="43" t="str">
        <f t="shared" si="21"/>
        <v>VALLE DORADO,  COLONIA: 63735, C.P. BAHIA DE BANDERAS, NAYARIT, LOCALIDAD: 331 295 4064</v>
      </c>
      <c r="J467" s="44" t="s">
        <v>1470</v>
      </c>
      <c r="K467" s="24" t="s">
        <v>3283</v>
      </c>
      <c r="L467" s="35" t="s">
        <v>1382</v>
      </c>
      <c r="M467" s="24" t="s">
        <v>3284</v>
      </c>
      <c r="N467" s="45" t="s">
        <v>3285</v>
      </c>
      <c r="O467" s="46"/>
      <c r="P467" s="47"/>
      <c r="Q467" s="48" t="s">
        <v>3286</v>
      </c>
      <c r="R467" s="49" t="s">
        <v>3287</v>
      </c>
      <c r="S467" s="50" t="s">
        <v>3288</v>
      </c>
      <c r="T467" s="24"/>
    </row>
    <row r="468" spans="1:20" s="36" customFormat="1" ht="60.75" customHeight="1" x14ac:dyDescent="0.25">
      <c r="B468" s="37">
        <v>465</v>
      </c>
      <c r="C468" s="38">
        <v>41647</v>
      </c>
      <c r="D468" s="24" t="s">
        <v>3289</v>
      </c>
      <c r="E468" s="24" t="s">
        <v>8335</v>
      </c>
      <c r="F468" s="24" t="s">
        <v>3290</v>
      </c>
      <c r="G468" s="41" t="s">
        <v>3291</v>
      </c>
      <c r="H468" s="42" t="str">
        <f t="shared" ref="H468:H531" si="22">CONCATENATE(I468,",  COLONIA: ",J468,", C.P. ",K468,", LOCALIDAD: ",L468)</f>
        <v>VALLE DORADO,  COLONIA: 63735, C.P. BAHIA DE BANDERAS, NAYARIT, LOCALIDAD: 332 295 4064,  COLONIA: VALLE DORADO, C.P. 63735, LOCALIDAD: BAHIA DE BANDERAS, NAYARIT</v>
      </c>
      <c r="I468" s="43" t="str">
        <f t="shared" si="21"/>
        <v>VALLE DORADO,  COLONIA: 63735, C.P. BAHIA DE BANDERAS, NAYARIT, LOCALIDAD: 332 295 4064</v>
      </c>
      <c r="J468" s="44" t="s">
        <v>1470</v>
      </c>
      <c r="K468" s="24" t="s">
        <v>3283</v>
      </c>
      <c r="L468" s="35" t="s">
        <v>1382</v>
      </c>
      <c r="M468" s="24" t="s">
        <v>3292</v>
      </c>
      <c r="N468" s="45" t="s">
        <v>3293</v>
      </c>
      <c r="O468" s="46"/>
      <c r="P468" s="47"/>
      <c r="Q468" s="48" t="s">
        <v>3294</v>
      </c>
      <c r="R468" s="49" t="s">
        <v>3295</v>
      </c>
      <c r="S468" s="50" t="s">
        <v>3296</v>
      </c>
      <c r="T468" s="24"/>
    </row>
    <row r="469" spans="1:20" s="36" customFormat="1" ht="66.75" customHeight="1" x14ac:dyDescent="0.25">
      <c r="A469" s="121"/>
      <c r="B469" s="37">
        <v>466</v>
      </c>
      <c r="C469" s="38">
        <v>41647</v>
      </c>
      <c r="D469" s="24" t="s">
        <v>2</v>
      </c>
      <c r="E469" s="24" t="s">
        <v>8334</v>
      </c>
      <c r="F469" s="24" t="s">
        <v>3297</v>
      </c>
      <c r="G469" s="41" t="s">
        <v>3298</v>
      </c>
      <c r="H469" s="42" t="str">
        <f t="shared" si="22"/>
        <v>RESIDENCIAL VICTORIA,  COLONIA: 45060, C.P. ZAPOPAN, JALISCO, LOCALIDAD: 333 121 1452  333 684 1316  ,  COLONIA: RESIDENCIAL VICTORIA, C.P. 45060, LOCALIDAD: ZAPOPAN, JALISCO</v>
      </c>
      <c r="I469" s="43" t="str">
        <f t="shared" si="21"/>
        <v xml:space="preserve">RESIDENCIAL VICTORIA,  COLONIA: 45060, C.P. ZAPOPAN, JALISCO, LOCALIDAD: 333 121 1452  333 684 1316  </v>
      </c>
      <c r="J469" s="44" t="s">
        <v>1372</v>
      </c>
      <c r="K469" s="24" t="s">
        <v>3299</v>
      </c>
      <c r="L469" s="35" t="s">
        <v>1366</v>
      </c>
      <c r="M469" s="24" t="str">
        <f t="shared" ref="M469:M494" si="23">CONCATENATE(N469,"  ",O469,"  ",P469)</f>
        <v xml:space="preserve">333 121 1452  333 684 1316  </v>
      </c>
      <c r="N469" s="45" t="s">
        <v>3300</v>
      </c>
      <c r="O469" s="46" t="s">
        <v>3301</v>
      </c>
      <c r="P469" s="47"/>
      <c r="Q469" s="48" t="s">
        <v>3302</v>
      </c>
      <c r="R469" s="49" t="s">
        <v>3303</v>
      </c>
      <c r="S469" s="50" t="s">
        <v>3304</v>
      </c>
      <c r="T469" s="24" t="s">
        <v>3305</v>
      </c>
    </row>
    <row r="470" spans="1:20" s="36" customFormat="1" ht="66.75" customHeight="1" x14ac:dyDescent="0.25">
      <c r="B470" s="37">
        <v>467</v>
      </c>
      <c r="C470" s="38">
        <v>41647</v>
      </c>
      <c r="D470" s="24" t="s">
        <v>2</v>
      </c>
      <c r="E470" s="24" t="s">
        <v>8335</v>
      </c>
      <c r="F470" s="24" t="s">
        <v>3306</v>
      </c>
      <c r="G470" s="41" t="s">
        <v>3307</v>
      </c>
      <c r="H470" s="42" t="str">
        <f t="shared" si="22"/>
        <v>EL COLLI URBANO,  COLONIA: 45070, C.P. ZAPOPAN, JALISCO, LOCALIDAD: 331 543 1621  331 074 8749  ,  COLONIA: EL COLLI URBANO, C.P. 45070, LOCALIDAD: ZAPOPAN, JALISCO</v>
      </c>
      <c r="I470" s="43" t="str">
        <f t="shared" si="21"/>
        <v xml:space="preserve">EL COLLI URBANO,  COLONIA: 45070, C.P. ZAPOPAN, JALISCO, LOCALIDAD: 331 543 1621  331 074 8749  </v>
      </c>
      <c r="J470" s="44" t="s">
        <v>1696</v>
      </c>
      <c r="K470" s="24" t="s">
        <v>3308</v>
      </c>
      <c r="L470" s="35" t="s">
        <v>1366</v>
      </c>
      <c r="M470" s="24" t="str">
        <f t="shared" si="23"/>
        <v xml:space="preserve">331 543 1621  331 074 8749  </v>
      </c>
      <c r="N470" s="45" t="s">
        <v>3309</v>
      </c>
      <c r="O470" s="46" t="s">
        <v>3310</v>
      </c>
      <c r="P470" s="47"/>
      <c r="Q470" s="48" t="s">
        <v>3311</v>
      </c>
      <c r="R470" s="49" t="s">
        <v>3312</v>
      </c>
      <c r="S470" s="50" t="s">
        <v>3313</v>
      </c>
      <c r="T470" s="24"/>
    </row>
    <row r="471" spans="1:20" s="36" customFormat="1" ht="67.5" customHeight="1" x14ac:dyDescent="0.25">
      <c r="B471" s="37">
        <v>468</v>
      </c>
      <c r="C471" s="38">
        <v>41647</v>
      </c>
      <c r="D471" s="24" t="s">
        <v>2</v>
      </c>
      <c r="E471" s="24" t="s">
        <v>8334</v>
      </c>
      <c r="F471" s="24" t="s">
        <v>3314</v>
      </c>
      <c r="G471" s="41" t="s">
        <v>3315</v>
      </c>
      <c r="H471" s="42" t="str">
        <f t="shared" si="22"/>
        <v>INDEPENDENCIA PONIENTE,  COLONIA: 44290, C.P. GUADALAJARA, JALISCO, LOCALIDAD: 322 178 6416    ,  COLONIA: INDEPENDENCIA PONIENTE, C.P. 44290, LOCALIDAD: GUADALAJARA, JALISCO</v>
      </c>
      <c r="I471" s="43" t="str">
        <f t="shared" si="21"/>
        <v xml:space="preserve">INDEPENDENCIA PONIENTE,  COLONIA: 44290, C.P. GUADALAJARA, JALISCO, LOCALIDAD: 322 178 6416    </v>
      </c>
      <c r="J471" s="44" t="s">
        <v>1505</v>
      </c>
      <c r="K471" s="24" t="s">
        <v>3316</v>
      </c>
      <c r="L471" s="35" t="s">
        <v>1352</v>
      </c>
      <c r="M471" s="24" t="str">
        <f t="shared" si="23"/>
        <v xml:space="preserve">322 178 6416    </v>
      </c>
      <c r="N471" s="45" t="s">
        <v>3317</v>
      </c>
      <c r="O471" s="46"/>
      <c r="P471" s="47"/>
      <c r="Q471" s="48" t="s">
        <v>3318</v>
      </c>
      <c r="R471" s="49" t="s">
        <v>3319</v>
      </c>
      <c r="S471" s="50" t="s">
        <v>3320</v>
      </c>
      <c r="T471" s="24" t="s">
        <v>3321</v>
      </c>
    </row>
    <row r="472" spans="1:20" s="36" customFormat="1" ht="54.75" customHeight="1" x14ac:dyDescent="0.25">
      <c r="A472" s="121"/>
      <c r="B472" s="37">
        <v>469</v>
      </c>
      <c r="C472" s="38">
        <v>41647</v>
      </c>
      <c r="D472" s="24" t="s">
        <v>2</v>
      </c>
      <c r="E472" s="24" t="s">
        <v>8334</v>
      </c>
      <c r="F472" s="24" t="s">
        <v>3322</v>
      </c>
      <c r="G472" s="41" t="s">
        <v>3323</v>
      </c>
      <c r="H472" s="42" t="str">
        <f t="shared" si="22"/>
        <v>SANTA ELENA ALCALDE,  COLONIA: 44220, C.P. GUADALAJARA, JALISCO, LOCALIDAD: 333 854 7867    ,  COLONIA: SANTA ELENA ALCALDE, C.P. 44220, LOCALIDAD: GUADALAJARA, JALISCO</v>
      </c>
      <c r="I472" s="43" t="str">
        <f t="shared" si="21"/>
        <v xml:space="preserve">SANTA ELENA ALCALDE,  COLONIA: 44220, C.P. GUADALAJARA, JALISCO, LOCALIDAD: 333 854 7867    </v>
      </c>
      <c r="J472" s="44" t="s">
        <v>1394</v>
      </c>
      <c r="K472" s="24" t="s">
        <v>2673</v>
      </c>
      <c r="L472" s="35" t="s">
        <v>1352</v>
      </c>
      <c r="M472" s="24" t="str">
        <f t="shared" si="23"/>
        <v xml:space="preserve">333 854 7867    </v>
      </c>
      <c r="N472" s="45" t="s">
        <v>3324</v>
      </c>
      <c r="O472" s="46"/>
      <c r="P472" s="47"/>
      <c r="Q472" s="48" t="s">
        <v>3325</v>
      </c>
      <c r="R472" s="49" t="s">
        <v>3326</v>
      </c>
      <c r="S472" s="50" t="s">
        <v>3327</v>
      </c>
      <c r="T472" s="24" t="s">
        <v>3569</v>
      </c>
    </row>
    <row r="473" spans="1:20" s="36" customFormat="1" ht="54.75" customHeight="1" x14ac:dyDescent="0.25">
      <c r="B473" s="37">
        <v>470</v>
      </c>
      <c r="C473" s="38">
        <v>41647</v>
      </c>
      <c r="D473" s="24" t="s">
        <v>3328</v>
      </c>
      <c r="E473" s="24" t="s">
        <v>8334</v>
      </c>
      <c r="F473" s="24" t="s">
        <v>3329</v>
      </c>
      <c r="G473" s="41" t="s">
        <v>3330</v>
      </c>
      <c r="H473" s="42" t="str">
        <f t="shared" si="22"/>
        <v>5 DE DICIEMBRE,  COLONIA: 48350, C.P. PUERTO VALLARTA, JALISCO, LOCALIDAD: 322 222 0594    ,  COLONIA: 5 DE DICIEMBRE, C.P. 48350, LOCALIDAD: PUERTO VALLARTA, JALISCO</v>
      </c>
      <c r="I473" s="43" t="str">
        <f t="shared" si="21"/>
        <v xml:space="preserve">5 DE DICIEMBRE,  COLONIA: 48350, C.P. PUERTO VALLARTA, JALISCO, LOCALIDAD: 322 222 0594    </v>
      </c>
      <c r="J473" s="44" t="s">
        <v>1385</v>
      </c>
      <c r="K473" s="24" t="s">
        <v>2243</v>
      </c>
      <c r="L473" s="35" t="s">
        <v>1349</v>
      </c>
      <c r="M473" s="24" t="str">
        <f t="shared" si="23"/>
        <v xml:space="preserve">322 222 0594    </v>
      </c>
      <c r="N473" s="45" t="s">
        <v>3331</v>
      </c>
      <c r="O473" s="46"/>
      <c r="P473" s="47"/>
      <c r="Q473" s="48"/>
      <c r="R473" s="49"/>
      <c r="S473" s="50" t="s">
        <v>3332</v>
      </c>
      <c r="T473" s="24" t="s">
        <v>3329</v>
      </c>
    </row>
    <row r="474" spans="1:20" s="36" customFormat="1" ht="66" customHeight="1" x14ac:dyDescent="0.25">
      <c r="B474" s="37">
        <v>471</v>
      </c>
      <c r="C474" s="38">
        <v>41647</v>
      </c>
      <c r="D474" s="24" t="s">
        <v>3333</v>
      </c>
      <c r="E474" s="24" t="s">
        <v>8335</v>
      </c>
      <c r="F474" s="24" t="s">
        <v>3334</v>
      </c>
      <c r="G474" s="41" t="s">
        <v>3335</v>
      </c>
      <c r="H474" s="42" t="str">
        <f t="shared" si="22"/>
        <v>LEYES DE REFORMA,  COLONIA: 09310, C.P. MEXICO, D.F., LOCALIDAD: 334 122 5915    ,  COLONIA: LEYES DE REFORMA, C.P. 09310, LOCALIDAD: MEXICO, D.F.</v>
      </c>
      <c r="I474" s="43" t="str">
        <f t="shared" si="21"/>
        <v xml:space="preserve">LEYES DE REFORMA,  COLONIA: 09310, C.P. MEXICO, D.F., LOCALIDAD: 334 122 5915    </v>
      </c>
      <c r="J474" s="44" t="s">
        <v>3336</v>
      </c>
      <c r="K474" s="24" t="s">
        <v>3337</v>
      </c>
      <c r="L474" s="35" t="s">
        <v>1351</v>
      </c>
      <c r="M474" s="24" t="str">
        <f t="shared" si="23"/>
        <v xml:space="preserve">334 122 5915    </v>
      </c>
      <c r="N474" s="45" t="s">
        <v>3338</v>
      </c>
      <c r="O474" s="46"/>
      <c r="P474" s="47"/>
      <c r="Q474" s="48" t="s">
        <v>3339</v>
      </c>
      <c r="R474" s="49" t="s">
        <v>3340</v>
      </c>
      <c r="S474" s="50" t="s">
        <v>3341</v>
      </c>
      <c r="T474" s="24"/>
    </row>
    <row r="475" spans="1:20" s="36" customFormat="1" ht="66" customHeight="1" x14ac:dyDescent="0.25">
      <c r="A475" s="121"/>
      <c r="B475" s="37">
        <v>472</v>
      </c>
      <c r="C475" s="38">
        <v>41647</v>
      </c>
      <c r="D475" s="24" t="s">
        <v>3342</v>
      </c>
      <c r="E475" s="24" t="s">
        <v>8335</v>
      </c>
      <c r="F475" s="24" t="s">
        <v>3343</v>
      </c>
      <c r="G475" s="41" t="s">
        <v>3344</v>
      </c>
      <c r="H475" s="42" t="str">
        <f t="shared" si="22"/>
        <v>NOMBRE DE DIOS,  COLONIA: 31105, C.P. CHIHUAHUA, CHIH., LOCALIDAD: 614 424 0444    ,  COLONIA: NOMBRE DE DIOS, C.P. 31105, LOCALIDAD: CHIHUAHUA, CHIH.</v>
      </c>
      <c r="I475" s="43" t="str">
        <f t="shared" si="21"/>
        <v xml:space="preserve">NOMBRE DE DIOS,  COLONIA: 31105, C.P. CHIHUAHUA, CHIH., LOCALIDAD: 614 424 0444    </v>
      </c>
      <c r="J475" s="44" t="s">
        <v>3345</v>
      </c>
      <c r="K475" s="24" t="s">
        <v>3346</v>
      </c>
      <c r="L475" s="35" t="s">
        <v>3347</v>
      </c>
      <c r="M475" s="24" t="str">
        <f t="shared" si="23"/>
        <v xml:space="preserve">614 424 0444    </v>
      </c>
      <c r="N475" s="45" t="s">
        <v>3348</v>
      </c>
      <c r="O475" s="46"/>
      <c r="P475" s="47"/>
      <c r="Q475" s="48" t="s">
        <v>3349</v>
      </c>
      <c r="R475" s="49" t="s">
        <v>3350</v>
      </c>
      <c r="S475" s="50" t="s">
        <v>3351</v>
      </c>
      <c r="T475" s="24"/>
    </row>
    <row r="476" spans="1:20" s="36" customFormat="1" ht="66" customHeight="1" x14ac:dyDescent="0.25">
      <c r="B476" s="37">
        <v>473</v>
      </c>
      <c r="C476" s="38">
        <v>41647</v>
      </c>
      <c r="D476" s="24" t="s">
        <v>3352</v>
      </c>
      <c r="E476" s="24" t="s">
        <v>8335</v>
      </c>
      <c r="F476" s="24" t="s">
        <v>3353</v>
      </c>
      <c r="G476" s="41" t="s">
        <v>3354</v>
      </c>
      <c r="H476" s="42" t="str">
        <f t="shared" si="22"/>
        <v>SAN JERONIMO LIDICE,  COLONIA: 10200, C.P. DELG, MAGDALEN ACONTRERAS, MEXICO, D.F., LOCALIDAD: 555 293 1854    ,  COLONIA: SAN JERONIMO LIDICE, C.P. 10200, LOCALIDAD: DELG, MAGDALEN ACONTRERAS, MEXICO, D.F.</v>
      </c>
      <c r="I476" s="43" t="str">
        <f t="shared" si="21"/>
        <v xml:space="preserve">SAN JERONIMO LIDICE,  COLONIA: 10200, C.P. DELG, MAGDALEN ACONTRERAS, MEXICO, D.F., LOCALIDAD: 555 293 1854    </v>
      </c>
      <c r="J476" s="44" t="s">
        <v>3355</v>
      </c>
      <c r="K476" s="24" t="s">
        <v>3356</v>
      </c>
      <c r="L476" s="35" t="s">
        <v>3357</v>
      </c>
      <c r="M476" s="24" t="str">
        <f t="shared" si="23"/>
        <v xml:space="preserve">555 293 1854    </v>
      </c>
      <c r="N476" s="45" t="s">
        <v>3358</v>
      </c>
      <c r="O476" s="46"/>
      <c r="P476" s="47"/>
      <c r="Q476" s="48" t="s">
        <v>3359</v>
      </c>
      <c r="R476" s="49" t="s">
        <v>3360</v>
      </c>
      <c r="S476" s="50" t="s">
        <v>3361</v>
      </c>
      <c r="T476" s="24"/>
    </row>
    <row r="477" spans="1:20" s="36" customFormat="1" ht="66" customHeight="1" x14ac:dyDescent="0.25">
      <c r="B477" s="37">
        <v>474</v>
      </c>
      <c r="C477" s="38">
        <v>41647</v>
      </c>
      <c r="D477" s="24" t="s">
        <v>2</v>
      </c>
      <c r="E477" s="24" t="s">
        <v>8335</v>
      </c>
      <c r="F477" s="24" t="s">
        <v>3362</v>
      </c>
      <c r="G477" s="41" t="s">
        <v>3363</v>
      </c>
      <c r="H477" s="42" t="str">
        <f t="shared" si="22"/>
        <v>LOMAS DEL COUNTRY,  COLONIA: 44610, C.P. GUADALAJARA, JALISCO, LOCALIDAD: 333 823 2535  331 612 3277  ,  COLONIA: LOMAS DEL COUNTRY, C.P. 44610, LOCALIDAD: GUADALAJARA, JALISCO</v>
      </c>
      <c r="I477" s="43" t="str">
        <f t="shared" si="21"/>
        <v xml:space="preserve">LOMAS DEL COUNTRY,  COLONIA: 44610, C.P. GUADALAJARA, JALISCO, LOCALIDAD: 333 823 2535  331 612 3277  </v>
      </c>
      <c r="J477" s="44" t="s">
        <v>3364</v>
      </c>
      <c r="K477" s="24" t="s">
        <v>3365</v>
      </c>
      <c r="L477" s="35" t="s">
        <v>1352</v>
      </c>
      <c r="M477" s="24" t="str">
        <f t="shared" si="23"/>
        <v xml:space="preserve">333 823 2535  331 612 3277  </v>
      </c>
      <c r="N477" s="45" t="s">
        <v>3366</v>
      </c>
      <c r="O477" s="46" t="s">
        <v>3367</v>
      </c>
      <c r="P477" s="47"/>
      <c r="Q477" s="48" t="s">
        <v>3368</v>
      </c>
      <c r="R477" s="49" t="s">
        <v>3369</v>
      </c>
      <c r="S477" s="50" t="s">
        <v>3370</v>
      </c>
      <c r="T477" s="24"/>
    </row>
    <row r="478" spans="1:20" s="36" customFormat="1" ht="66" customHeight="1" x14ac:dyDescent="0.25">
      <c r="A478" s="121"/>
      <c r="B478" s="37">
        <v>475</v>
      </c>
      <c r="C478" s="38">
        <v>41647</v>
      </c>
      <c r="D478" s="24" t="s">
        <v>2</v>
      </c>
      <c r="E478" s="24" t="s">
        <v>8335</v>
      </c>
      <c r="F478" s="24" t="s">
        <v>3371</v>
      </c>
      <c r="G478" s="41" t="s">
        <v>3372</v>
      </c>
      <c r="H478" s="42" t="str">
        <f t="shared" si="22"/>
        <v>ZONA INDUSTRIAL,  COLONIA: 44940, C.P. GUADALAJARA, JALISCO, LOCALIDAD: 331 454 5200  331 454 5245  ,  COLONIA: ZONA INDUSTRIAL, C.P. 44940, LOCALIDAD: GUADALAJARA, JALISCO</v>
      </c>
      <c r="I478" s="43" t="str">
        <f t="shared" si="21"/>
        <v xml:space="preserve">ZONA INDUSTRIAL,  COLONIA: 44940, C.P. GUADALAJARA, JALISCO, LOCALIDAD: 331 454 5200  331 454 5245  </v>
      </c>
      <c r="J478" s="44" t="s">
        <v>1398</v>
      </c>
      <c r="K478" s="24" t="s">
        <v>3373</v>
      </c>
      <c r="L478" s="35" t="s">
        <v>1352</v>
      </c>
      <c r="M478" s="24" t="str">
        <f t="shared" si="23"/>
        <v xml:space="preserve">331 454 5200  331 454 5245  </v>
      </c>
      <c r="N478" s="45" t="s">
        <v>3374</v>
      </c>
      <c r="O478" s="46" t="s">
        <v>3375</v>
      </c>
      <c r="P478" s="47"/>
      <c r="Q478" s="48" t="s">
        <v>3376</v>
      </c>
      <c r="R478" s="49" t="s">
        <v>3377</v>
      </c>
      <c r="S478" s="50" t="s">
        <v>3378</v>
      </c>
      <c r="T478" s="24"/>
    </row>
    <row r="479" spans="1:20" s="36" customFormat="1" ht="66" customHeight="1" x14ac:dyDescent="0.25">
      <c r="B479" s="37">
        <v>476</v>
      </c>
      <c r="C479" s="38">
        <v>41647</v>
      </c>
      <c r="D479" s="24" t="s">
        <v>3379</v>
      </c>
      <c r="E479" s="24" t="s">
        <v>8335</v>
      </c>
      <c r="F479" s="24" t="s">
        <v>3380</v>
      </c>
      <c r="G479" s="41" t="s">
        <v>3381</v>
      </c>
      <c r="H479" s="42" t="str">
        <f t="shared" si="22"/>
        <v>SANTA FE CUAJIMALPA,  COLONIA: 05348, C.P. CUAJIMALPA DE MORELOS, D.F., LOCALIDAD: 555 261 0800  322 226 0752  ,  COLONIA: SANTA FE CUAJIMALPA, C.P. 05348, LOCALIDAD: CUAJIMALPA DE MORELOS, D.F.</v>
      </c>
      <c r="I479" s="43" t="str">
        <f t="shared" si="21"/>
        <v xml:space="preserve">SANTA FE CUAJIMALPA,  COLONIA: 05348, C.P. CUAJIMALPA DE MORELOS, D.F., LOCALIDAD: 555 261 0800  322 226 0752  </v>
      </c>
      <c r="J479" s="44" t="s">
        <v>6482</v>
      </c>
      <c r="K479" s="24" t="s">
        <v>6483</v>
      </c>
      <c r="L479" s="35" t="s">
        <v>3382</v>
      </c>
      <c r="M479" s="24" t="str">
        <f t="shared" si="23"/>
        <v xml:space="preserve">555 261 0800  322 226 0752  </v>
      </c>
      <c r="N479" s="45" t="s">
        <v>3383</v>
      </c>
      <c r="O479" s="46" t="s">
        <v>3384</v>
      </c>
      <c r="P479" s="47"/>
      <c r="Q479" s="48" t="s">
        <v>3385</v>
      </c>
      <c r="R479" s="49" t="s">
        <v>3386</v>
      </c>
      <c r="S479" s="50" t="s">
        <v>3387</v>
      </c>
      <c r="T479" s="24"/>
    </row>
    <row r="480" spans="1:20" s="36" customFormat="1" ht="84.75" customHeight="1" x14ac:dyDescent="0.25">
      <c r="B480" s="37">
        <v>477</v>
      </c>
      <c r="C480" s="38">
        <v>41647</v>
      </c>
      <c r="D480" s="24" t="s">
        <v>3388</v>
      </c>
      <c r="E480" s="24" t="s">
        <v>8335</v>
      </c>
      <c r="F480" s="24" t="s">
        <v>3389</v>
      </c>
      <c r="G480" s="41" t="s">
        <v>3390</v>
      </c>
      <c r="H480" s="42" t="str">
        <f t="shared" si="22"/>
        <v>ENTRE AGUA ESCONDIDA Y EL CAMPANARIO,  COLONIA: 45235, C.P. ZAPOPAN, JALISCO, LOCALIDAD: 332 204 9802  333 474 6213  ,  COLONIA: ENTRE AGUA ESCONDIDA Y EL CAMPANARIO, C.P. 45235, LOCALIDAD: ZAPOPAN, JALISCO</v>
      </c>
      <c r="I480" s="43" t="str">
        <f t="shared" si="21"/>
        <v xml:space="preserve">ENTRE AGUA ESCONDIDA Y EL CAMPANARIO,  COLONIA: 45235, C.P. ZAPOPAN, JALISCO, LOCALIDAD: 332 204 9802  333 474 6213  </v>
      </c>
      <c r="J480" s="44" t="s">
        <v>3391</v>
      </c>
      <c r="K480" s="24" t="s">
        <v>3392</v>
      </c>
      <c r="L480" s="35" t="s">
        <v>1366</v>
      </c>
      <c r="M480" s="24" t="str">
        <f t="shared" si="23"/>
        <v xml:space="preserve">332 204 9802  333 474 6213  </v>
      </c>
      <c r="N480" s="45" t="s">
        <v>3393</v>
      </c>
      <c r="O480" s="46" t="s">
        <v>3394</v>
      </c>
      <c r="P480" s="47"/>
      <c r="Q480" s="48" t="s">
        <v>3395</v>
      </c>
      <c r="R480" s="49" t="s">
        <v>3396</v>
      </c>
      <c r="S480" s="50" t="s">
        <v>3397</v>
      </c>
      <c r="T480" s="24"/>
    </row>
    <row r="481" spans="1:20" s="36" customFormat="1" ht="84.75" customHeight="1" x14ac:dyDescent="0.25">
      <c r="A481" s="121"/>
      <c r="B481" s="37">
        <v>478</v>
      </c>
      <c r="C481" s="38">
        <v>41647</v>
      </c>
      <c r="D481" s="24" t="s">
        <v>2</v>
      </c>
      <c r="E481" s="24" t="s">
        <v>8335</v>
      </c>
      <c r="F481" s="24" t="s">
        <v>3398</v>
      </c>
      <c r="G481" s="41" t="s">
        <v>3399</v>
      </c>
      <c r="H481" s="42" t="str">
        <f t="shared" si="22"/>
        <v>VERSALLES,  COLONIA: 48310, C.P. PUERTO VALLARTA, JALISCO, LOCALIDAD: 322 293 7138  322 132 7550
322 110 1881  ,  COLONIA: VERSALLES, C.P. 48310, LOCALIDAD: PUERTO VALLARTA, JALISCO</v>
      </c>
      <c r="I481" s="43" t="str">
        <f t="shared" si="21"/>
        <v xml:space="preserve">VERSALLES,  COLONIA: 48310, C.P. PUERTO VALLARTA, JALISCO, LOCALIDAD: 322 293 7138  322 132 7550
322 110 1881  </v>
      </c>
      <c r="J481" s="44" t="s">
        <v>1356</v>
      </c>
      <c r="K481" s="24" t="s">
        <v>3274</v>
      </c>
      <c r="L481" s="35" t="s">
        <v>1349</v>
      </c>
      <c r="M481" s="24" t="str">
        <f t="shared" si="23"/>
        <v xml:space="preserve">322 293 7138  322 132 7550
322 110 1881  </v>
      </c>
      <c r="N481" s="45" t="s">
        <v>3400</v>
      </c>
      <c r="O481" s="46" t="s">
        <v>3401</v>
      </c>
      <c r="P481" s="47"/>
      <c r="Q481" s="48" t="s">
        <v>3402</v>
      </c>
      <c r="R481" s="49" t="s">
        <v>3403</v>
      </c>
      <c r="S481" s="50" t="s">
        <v>3404</v>
      </c>
      <c r="T481" s="24"/>
    </row>
    <row r="482" spans="1:20" s="36" customFormat="1" ht="84.75" customHeight="1" x14ac:dyDescent="0.25">
      <c r="B482" s="37">
        <v>479</v>
      </c>
      <c r="C482" s="38">
        <v>41647</v>
      </c>
      <c r="D482" s="24" t="s">
        <v>2</v>
      </c>
      <c r="E482" s="24" t="s">
        <v>8335</v>
      </c>
      <c r="F482" s="24" t="s">
        <v>3405</v>
      </c>
      <c r="G482" s="41" t="s">
        <v>3406</v>
      </c>
      <c r="H482" s="42" t="str">
        <f t="shared" si="22"/>
        <v>DEL FRESNO,  COLONIA: 44900, C.P. GUADALAJARA, JALISCO, LOCALIDAD: 333 750 0020  333 899 5109  ,  COLONIA: DEL FRESNO, C.P. 44900, LOCALIDAD: GUADALAJARA, JALISCO</v>
      </c>
      <c r="I482" s="43" t="str">
        <f t="shared" si="21"/>
        <v xml:space="preserve">DEL FRESNO,  COLONIA: 44900, C.P. GUADALAJARA, JALISCO, LOCALIDAD: 333 750 0020  333 899 5109  </v>
      </c>
      <c r="J482" s="44" t="s">
        <v>1468</v>
      </c>
      <c r="K482" s="24" t="s">
        <v>3407</v>
      </c>
      <c r="L482" s="35" t="s">
        <v>1352</v>
      </c>
      <c r="M482" s="24" t="str">
        <f t="shared" si="23"/>
        <v xml:space="preserve">333 750 0020  333 899 5109  </v>
      </c>
      <c r="N482" s="45" t="s">
        <v>3408</v>
      </c>
      <c r="O482" s="46" t="s">
        <v>3409</v>
      </c>
      <c r="P482" s="47"/>
      <c r="Q482" s="48" t="s">
        <v>3410</v>
      </c>
      <c r="R482" s="49" t="s">
        <v>3411</v>
      </c>
      <c r="S482" s="50" t="s">
        <v>3412</v>
      </c>
      <c r="T482" s="24"/>
    </row>
    <row r="483" spans="1:20" s="36" customFormat="1" ht="84.75" customHeight="1" x14ac:dyDescent="0.25">
      <c r="B483" s="37">
        <v>480</v>
      </c>
      <c r="C483" s="38">
        <v>41647</v>
      </c>
      <c r="D483" s="24" t="s">
        <v>2</v>
      </c>
      <c r="E483" s="24" t="s">
        <v>8334</v>
      </c>
      <c r="F483" s="24" t="s">
        <v>3429</v>
      </c>
      <c r="G483" s="41" t="s">
        <v>3430</v>
      </c>
      <c r="H483" s="42" t="str">
        <f t="shared" si="22"/>
        <v xml:space="preserve">VENERO # 510, COL. OJO DE AGUA, CP 48344, PUERTO VALLARTA, JALISCO,  COLONIA: , C.P. , LOCALIDAD: </v>
      </c>
      <c r="I483" s="43" t="s">
        <v>3431</v>
      </c>
      <c r="J483" s="44"/>
      <c r="K483" s="24"/>
      <c r="L483" s="35"/>
      <c r="M483" s="24" t="str">
        <f t="shared" si="23"/>
        <v xml:space="preserve">322 131 7581    </v>
      </c>
      <c r="N483" s="24" t="s">
        <v>3432</v>
      </c>
      <c r="O483" s="46"/>
      <c r="P483" s="47"/>
      <c r="Q483" s="48" t="s">
        <v>3433</v>
      </c>
      <c r="R483" s="49"/>
      <c r="S483" s="50" t="s">
        <v>3434</v>
      </c>
      <c r="T483" s="24" t="s">
        <v>3570</v>
      </c>
    </row>
    <row r="484" spans="1:20" s="36" customFormat="1" ht="84.75" customHeight="1" x14ac:dyDescent="0.25">
      <c r="A484" s="121"/>
      <c r="B484" s="37">
        <v>481</v>
      </c>
      <c r="C484" s="38">
        <v>41647</v>
      </c>
      <c r="D484" s="24" t="s">
        <v>2</v>
      </c>
      <c r="E484" s="24" t="s">
        <v>8335</v>
      </c>
      <c r="F484" s="24" t="s">
        <v>3435</v>
      </c>
      <c r="G484" s="41" t="s">
        <v>3436</v>
      </c>
      <c r="H484" s="42" t="str">
        <f t="shared" si="22"/>
        <v xml:space="preserve">ECLIPSE # 2671,  COL. JARDINES DEL BOSQUE, CP 44520, GUADALAJARA, JALISCO,  COLONIA: , C.P. , LOCALIDAD: </v>
      </c>
      <c r="I484" s="43" t="s">
        <v>3437</v>
      </c>
      <c r="J484" s="44"/>
      <c r="K484" s="24"/>
      <c r="L484" s="35"/>
      <c r="M484" s="24" t="str">
        <f t="shared" si="23"/>
        <v xml:space="preserve">    </v>
      </c>
      <c r="N484" s="24"/>
      <c r="O484" s="46"/>
      <c r="P484" s="47"/>
      <c r="Q484" s="48" t="s">
        <v>3438</v>
      </c>
      <c r="R484" s="49"/>
      <c r="S484" s="50" t="s">
        <v>3439</v>
      </c>
      <c r="T484" s="24"/>
    </row>
    <row r="485" spans="1:20" s="36" customFormat="1" ht="41.25" customHeight="1" x14ac:dyDescent="0.25">
      <c r="B485" s="37">
        <v>482</v>
      </c>
      <c r="C485" s="38">
        <v>41647</v>
      </c>
      <c r="D485" s="24" t="s">
        <v>2</v>
      </c>
      <c r="E485" s="24" t="s">
        <v>8335</v>
      </c>
      <c r="F485" s="24" t="s">
        <v>3440</v>
      </c>
      <c r="G485" s="41" t="s">
        <v>3441</v>
      </c>
      <c r="H485" s="42" t="str">
        <f t="shared" si="22"/>
        <v xml:space="preserve">MORELOS # 120 INT. 5, COL. CENTRO, CP 36400, LEON, GUANAJUATO,  COLONIA: , C.P. , LOCALIDAD: </v>
      </c>
      <c r="I485" s="43" t="s">
        <v>3442</v>
      </c>
      <c r="J485" s="44"/>
      <c r="K485" s="24"/>
      <c r="L485" s="35"/>
      <c r="M485" s="24" t="str">
        <f t="shared" si="23"/>
        <v xml:space="preserve">476 743 0077    </v>
      </c>
      <c r="N485" s="24" t="s">
        <v>3415</v>
      </c>
      <c r="O485" s="46"/>
      <c r="P485" s="47"/>
      <c r="Q485" s="48" t="s">
        <v>3443</v>
      </c>
      <c r="R485" s="49" t="s">
        <v>3444</v>
      </c>
      <c r="S485" s="50" t="s">
        <v>3418</v>
      </c>
      <c r="T485" s="24"/>
    </row>
    <row r="486" spans="1:20" s="36" customFormat="1" ht="50.25" customHeight="1" x14ac:dyDescent="0.25">
      <c r="B486" s="37">
        <v>483</v>
      </c>
      <c r="C486" s="38">
        <v>41647</v>
      </c>
      <c r="D486" s="24" t="s">
        <v>2</v>
      </c>
      <c r="E486" s="24" t="s">
        <v>8335</v>
      </c>
      <c r="F486" s="24" t="s">
        <v>3445</v>
      </c>
      <c r="G486" s="41" t="s">
        <v>3446</v>
      </c>
      <c r="H486" s="42" t="str">
        <f t="shared" si="22"/>
        <v xml:space="preserve">AMERICAS # 1600, COL. COUNTRY CLUB, CP 44610, GUADALAJARA JALISCO,  COLONIA: , C.P. , LOCALIDAD: </v>
      </c>
      <c r="I486" s="43" t="s">
        <v>3447</v>
      </c>
      <c r="J486" s="44"/>
      <c r="K486" s="24"/>
      <c r="L486" s="35"/>
      <c r="M486" s="24" t="str">
        <f t="shared" si="23"/>
        <v xml:space="preserve">01 33  3880 9090    </v>
      </c>
      <c r="N486" s="24" t="s">
        <v>8033</v>
      </c>
      <c r="O486" s="46"/>
      <c r="P486" s="47"/>
      <c r="Q486" s="48" t="s">
        <v>3448</v>
      </c>
      <c r="R486" s="49"/>
      <c r="S486" s="50" t="s">
        <v>3473</v>
      </c>
      <c r="T486" s="24"/>
    </row>
    <row r="487" spans="1:20" s="36" customFormat="1" ht="41.25" customHeight="1" x14ac:dyDescent="0.25">
      <c r="A487" s="121"/>
      <c r="B487" s="37">
        <v>484</v>
      </c>
      <c r="C487" s="38">
        <v>41647</v>
      </c>
      <c r="D487" s="24" t="s">
        <v>2</v>
      </c>
      <c r="E487" s="24" t="s">
        <v>8335</v>
      </c>
      <c r="F487" s="24" t="s">
        <v>3449</v>
      </c>
      <c r="G487" s="41" t="s">
        <v>3450</v>
      </c>
      <c r="H487" s="42" t="str">
        <f t="shared" si="22"/>
        <v xml:space="preserve">MACEDONIA # 280, COL. LOMA BLANCA, CP 45167, LOMA BLANCA, JALISCO,  COLONIA: , C.P. , LOCALIDAD: </v>
      </c>
      <c r="I487" s="43" t="s">
        <v>3451</v>
      </c>
      <c r="J487" s="44"/>
      <c r="K487" s="24"/>
      <c r="L487" s="35"/>
      <c r="M487" s="24" t="str">
        <f t="shared" si="23"/>
        <v xml:space="preserve">    </v>
      </c>
      <c r="N487" s="45"/>
      <c r="O487" s="46"/>
      <c r="P487" s="47"/>
      <c r="Q487" s="48" t="s">
        <v>3452</v>
      </c>
      <c r="R487" s="49"/>
      <c r="S487" s="50" t="s">
        <v>3453</v>
      </c>
      <c r="T487" s="24"/>
    </row>
    <row r="488" spans="1:20" s="36" customFormat="1" ht="41.25" customHeight="1" x14ac:dyDescent="0.25">
      <c r="B488" s="37">
        <v>485</v>
      </c>
      <c r="C488" s="38">
        <v>41647</v>
      </c>
      <c r="D488" s="24" t="s">
        <v>2</v>
      </c>
      <c r="E488" s="24" t="s">
        <v>8335</v>
      </c>
      <c r="F488" s="24" t="s">
        <v>3454</v>
      </c>
      <c r="G488" s="41" t="s">
        <v>3455</v>
      </c>
      <c r="H488" s="42" t="str">
        <f t="shared" si="22"/>
        <v xml:space="preserve">HIDALGO # 1952, INT. 1, COL. LADRON DE GUEVARA, CP 44600, GUDALAJARA, JALISCO,  COLONIA: , C.P. , LOCALIDAD: </v>
      </c>
      <c r="I488" s="43" t="s">
        <v>3456</v>
      </c>
      <c r="J488" s="44"/>
      <c r="K488" s="24"/>
      <c r="L488" s="35"/>
      <c r="M488" s="24" t="str">
        <f t="shared" si="23"/>
        <v xml:space="preserve">    </v>
      </c>
      <c r="N488" s="45"/>
      <c r="O488" s="46"/>
      <c r="P488" s="47"/>
      <c r="Q488" s="48"/>
      <c r="R488" s="49"/>
      <c r="S488" s="50" t="s">
        <v>64</v>
      </c>
      <c r="T488" s="24"/>
    </row>
    <row r="489" spans="1:20" s="36" customFormat="1" ht="87.75" customHeight="1" x14ac:dyDescent="0.25">
      <c r="B489" s="37">
        <v>486</v>
      </c>
      <c r="C489" s="38">
        <v>41647</v>
      </c>
      <c r="D489" s="24" t="s">
        <v>2</v>
      </c>
      <c r="E489" s="24" t="s">
        <v>8335</v>
      </c>
      <c r="F489" s="24" t="s">
        <v>3457</v>
      </c>
      <c r="G489" s="41" t="s">
        <v>3483</v>
      </c>
      <c r="H489" s="42" t="str">
        <f t="shared" si="22"/>
        <v xml:space="preserve">BETHOVEEN # 4914 INT 1, COL. LOMAS DEL SEMINARIO, CP 45038, ZAPOPAN, JALISCO,  COLONIA: , C.P. , LOCALIDAD: </v>
      </c>
      <c r="I489" s="43" t="s">
        <v>3458</v>
      </c>
      <c r="J489" s="44"/>
      <c r="K489" s="24"/>
      <c r="L489" s="35"/>
      <c r="M489" s="24" t="str">
        <f t="shared" si="23"/>
        <v xml:space="preserve">331 769 7488    </v>
      </c>
      <c r="N489" s="24" t="s">
        <v>3459</v>
      </c>
      <c r="O489" s="46"/>
      <c r="P489" s="47"/>
      <c r="Q489" s="48" t="s">
        <v>3460</v>
      </c>
      <c r="R489" s="49"/>
      <c r="S489" s="50" t="s">
        <v>3461</v>
      </c>
      <c r="T489" s="24"/>
    </row>
    <row r="490" spans="1:20" s="36" customFormat="1" ht="124.5" customHeight="1" x14ac:dyDescent="0.25">
      <c r="A490" s="121"/>
      <c r="B490" s="37">
        <v>487</v>
      </c>
      <c r="C490" s="38">
        <v>41647</v>
      </c>
      <c r="D490" s="24" t="s">
        <v>2</v>
      </c>
      <c r="E490" s="24" t="s">
        <v>8335</v>
      </c>
      <c r="F490" s="24" t="s">
        <v>3462</v>
      </c>
      <c r="G490" s="41" t="s">
        <v>3463</v>
      </c>
      <c r="H490" s="42" t="str">
        <f t="shared" si="22"/>
        <v xml:space="preserve">LOPE DE VEGA # 177, COL. ARCOS VALLARTA,CP 44130, GUADALAJARA, JALISCO,  COLONIA: , C.P. , LOCALIDAD: </v>
      </c>
      <c r="I490" s="43" t="s">
        <v>3464</v>
      </c>
      <c r="J490" s="44"/>
      <c r="K490" s="24"/>
      <c r="L490" s="35"/>
      <c r="M490" s="24" t="str">
        <f t="shared" si="23"/>
        <v xml:space="preserve">331 733 2760
492 138 9887    </v>
      </c>
      <c r="N490" s="24" t="s">
        <v>3465</v>
      </c>
      <c r="O490" s="46"/>
      <c r="P490" s="47"/>
      <c r="Q490" s="48" t="s">
        <v>3466</v>
      </c>
      <c r="R490" s="49"/>
      <c r="S490" s="50" t="s">
        <v>3467</v>
      </c>
      <c r="T490" s="24"/>
    </row>
    <row r="491" spans="1:20" s="36" customFormat="1" ht="55.5" customHeight="1" x14ac:dyDescent="0.25">
      <c r="B491" s="37">
        <v>488</v>
      </c>
      <c r="C491" s="38">
        <v>41647</v>
      </c>
      <c r="D491" s="24" t="s">
        <v>2</v>
      </c>
      <c r="E491" s="24" t="s">
        <v>8335</v>
      </c>
      <c r="F491" s="24" t="s">
        <v>3468</v>
      </c>
      <c r="G491" s="41" t="s">
        <v>3469</v>
      </c>
      <c r="H491" s="42" t="str">
        <f t="shared" si="22"/>
        <v xml:space="preserve">SAN LUIS GONZAGA # 5248 INT. 15, COL. JARDINES DE GUADALUPE, CP 45030, ZAPOPAN, JALISCO,  COLONIA: , C.P. , LOCALIDAD: </v>
      </c>
      <c r="I491" s="43" t="s">
        <v>3478</v>
      </c>
      <c r="J491" s="44"/>
      <c r="K491" s="24"/>
      <c r="L491" s="35"/>
      <c r="M491" s="24" t="str">
        <f t="shared" si="23"/>
        <v xml:space="preserve">332 400 1164    </v>
      </c>
      <c r="N491" s="24" t="s">
        <v>3470</v>
      </c>
      <c r="O491" s="46"/>
      <c r="P491" s="47"/>
      <c r="Q491" s="48" t="s">
        <v>3471</v>
      </c>
      <c r="R491" s="49"/>
      <c r="S491" s="50" t="s">
        <v>3472</v>
      </c>
      <c r="T491" s="24"/>
    </row>
    <row r="492" spans="1:20" s="36" customFormat="1" ht="55.5" customHeight="1" x14ac:dyDescent="0.25">
      <c r="B492" s="37">
        <v>489</v>
      </c>
      <c r="C492" s="38">
        <v>41647</v>
      </c>
      <c r="D492" s="24" t="s">
        <v>2</v>
      </c>
      <c r="E492" s="24" t="s">
        <v>8334</v>
      </c>
      <c r="F492" s="24" t="s">
        <v>3474</v>
      </c>
      <c r="G492" s="41" t="s">
        <v>3475</v>
      </c>
      <c r="H492" s="42" t="str">
        <f t="shared" si="22"/>
        <v xml:space="preserve">PASEO CASA GRANDE # 615, FRACC. CASA GRANDE, CP 45130, ZAPOPAN, JALISCO,  COLONIA: , C.P. , LOCALIDAD: </v>
      </c>
      <c r="I492" s="43" t="s">
        <v>3476</v>
      </c>
      <c r="J492" s="44"/>
      <c r="K492" s="24"/>
      <c r="L492" s="35"/>
      <c r="M492" s="24" t="str">
        <f t="shared" si="23"/>
        <v xml:space="preserve">331 284 6208
333 834 1423    </v>
      </c>
      <c r="N492" s="24" t="s">
        <v>3544</v>
      </c>
      <c r="O492" s="46"/>
      <c r="P492" s="47"/>
      <c r="Q492" s="48"/>
      <c r="R492" s="49"/>
      <c r="S492" s="50" t="s">
        <v>3477</v>
      </c>
      <c r="T492" s="24" t="s">
        <v>3495</v>
      </c>
    </row>
    <row r="493" spans="1:20" s="36" customFormat="1" ht="55.5" customHeight="1" x14ac:dyDescent="0.25">
      <c r="A493" s="121"/>
      <c r="B493" s="37">
        <v>490</v>
      </c>
      <c r="C493" s="38">
        <v>41647</v>
      </c>
      <c r="D493" s="24" t="s">
        <v>2</v>
      </c>
      <c r="E493" s="24" t="s">
        <v>8335</v>
      </c>
      <c r="F493" s="24" t="s">
        <v>3479</v>
      </c>
      <c r="G493" s="41" t="s">
        <v>3480</v>
      </c>
      <c r="H493" s="42" t="str">
        <f t="shared" si="22"/>
        <v xml:space="preserve">CALLE 34  # 2775, ZONA INDUSTRIAL, CP 44940, GUADALAJARA, JALISCO,  COLONIA: , C.P. , LOCALIDAD: </v>
      </c>
      <c r="I493" s="43" t="s">
        <v>3481</v>
      </c>
      <c r="J493" s="44"/>
      <c r="K493" s="24"/>
      <c r="L493" s="35"/>
      <c r="M493" s="24" t="str">
        <f t="shared" si="23"/>
        <v xml:space="preserve">333 811 9895
333 811 2222    </v>
      </c>
      <c r="N493" s="24" t="s">
        <v>3482</v>
      </c>
      <c r="O493" s="46"/>
      <c r="P493" s="47"/>
      <c r="Q493" s="48"/>
      <c r="R493" s="49"/>
      <c r="S493" s="50" t="s">
        <v>3545</v>
      </c>
      <c r="T493" s="24"/>
    </row>
    <row r="494" spans="1:20" s="36" customFormat="1" ht="55.5" customHeight="1" x14ac:dyDescent="0.25">
      <c r="B494" s="37">
        <v>491</v>
      </c>
      <c r="C494" s="38">
        <v>41647</v>
      </c>
      <c r="D494" s="24" t="s">
        <v>3556</v>
      </c>
      <c r="E494" s="24" t="s">
        <v>8334</v>
      </c>
      <c r="F494" s="24" t="s">
        <v>3490</v>
      </c>
      <c r="G494" s="41" t="s">
        <v>3491</v>
      </c>
      <c r="H494" s="42" t="str">
        <f t="shared" si="22"/>
        <v xml:space="preserve">AV. ENRIQUE DIAZ DE LEON # 173, COL. AMERICANA, CP 44180,  COLONIA: , C.P. , LOCALIDAD: </v>
      </c>
      <c r="I494" s="43" t="s">
        <v>3492</v>
      </c>
      <c r="J494" s="44"/>
      <c r="K494" s="24"/>
      <c r="L494" s="35"/>
      <c r="M494" s="24" t="str">
        <f t="shared" si="23"/>
        <v xml:space="preserve">331 066 9594    </v>
      </c>
      <c r="N494" s="24" t="s">
        <v>3493</v>
      </c>
      <c r="O494" s="46"/>
      <c r="P494" s="47"/>
      <c r="Q494" s="48"/>
      <c r="R494" s="49"/>
      <c r="S494" s="50" t="s">
        <v>3494</v>
      </c>
      <c r="T494" s="24" t="s">
        <v>3496</v>
      </c>
    </row>
    <row r="495" spans="1:20" s="36" customFormat="1" ht="118.5" customHeight="1" x14ac:dyDescent="0.25">
      <c r="B495" s="37">
        <v>492</v>
      </c>
      <c r="C495" s="38">
        <v>41647</v>
      </c>
      <c r="D495" s="24" t="s">
        <v>2</v>
      </c>
      <c r="E495" s="24" t="s">
        <v>8335</v>
      </c>
      <c r="F495" s="24" t="s">
        <v>3637</v>
      </c>
      <c r="G495" s="41" t="s">
        <v>3638</v>
      </c>
      <c r="H495" s="42" t="str">
        <f t="shared" si="22"/>
        <v>RANCHO EL CONTENTO,  COLONIA: 80058, C.P. CULIACAN, SINALOA, LOCALIDAD: 331 769 7488  ,  COLONIA: RANCHO EL CONTENTO, C.P. 80058, LOCALIDAD: CULIACAN, SINALOA</v>
      </c>
      <c r="I495" s="43" t="str">
        <f>CONCATENATE(J495,",  COLONIA: ",K495,", C.P. ",L495,", LOCALIDAD: ",M495)</f>
        <v xml:space="preserve">RANCHO EL CONTENTO,  COLONIA: 80058, C.P. CULIACAN, SINALOA, LOCALIDAD: 331 769 7488  </v>
      </c>
      <c r="J495" s="44" t="s">
        <v>3639</v>
      </c>
      <c r="K495" s="24">
        <v>80058</v>
      </c>
      <c r="L495" s="35" t="s">
        <v>3640</v>
      </c>
      <c r="M495" s="24" t="str">
        <f>CONCATENATE(N495,"  ",O495)</f>
        <v xml:space="preserve">331 769 7488  </v>
      </c>
      <c r="N495" s="45" t="s">
        <v>3459</v>
      </c>
      <c r="O495" s="46"/>
      <c r="P495" s="47"/>
      <c r="Q495" s="48" t="s">
        <v>3641</v>
      </c>
      <c r="R495" s="49"/>
      <c r="S495" s="50" t="s">
        <v>3642</v>
      </c>
      <c r="T495" s="24"/>
    </row>
    <row r="496" spans="1:20" s="36" customFormat="1" ht="81" customHeight="1" x14ac:dyDescent="0.25">
      <c r="A496" s="121"/>
      <c r="B496" s="37">
        <v>493</v>
      </c>
      <c r="C496" s="38">
        <v>41722</v>
      </c>
      <c r="D496" s="24" t="s">
        <v>2</v>
      </c>
      <c r="E496" s="24" t="s">
        <v>8334</v>
      </c>
      <c r="F496" s="24" t="s">
        <v>3497</v>
      </c>
      <c r="G496" s="41" t="s">
        <v>3498</v>
      </c>
      <c r="H496" s="42" t="str">
        <f t="shared" si="22"/>
        <v xml:space="preserve">BLVD. FRANCISCO MEDINA ASCENCIO S/N, COL. DIAZ ORDAS C.P. 48310, LOCALIDAD: PUERTO VALLARTA, JALISCO,  COLONIA: , C.P. , LOCALIDAD: </v>
      </c>
      <c r="I496" s="43" t="s">
        <v>3499</v>
      </c>
      <c r="J496" s="44"/>
      <c r="K496" s="24"/>
      <c r="L496" s="35"/>
      <c r="M496" s="24" t="str">
        <f>CONCATENATE(N496,"  ",O496)</f>
        <v xml:space="preserve">322 182 4521  </v>
      </c>
      <c r="N496" s="24" t="s">
        <v>3500</v>
      </c>
      <c r="O496" s="46"/>
      <c r="P496" s="47"/>
      <c r="Q496" s="48"/>
      <c r="R496" s="49"/>
      <c r="S496" s="50" t="s">
        <v>3501</v>
      </c>
      <c r="T496" s="24" t="s">
        <v>3502</v>
      </c>
    </row>
    <row r="497" spans="1:20" s="36" customFormat="1" ht="50.25" customHeight="1" x14ac:dyDescent="0.25">
      <c r="B497" s="37">
        <v>494</v>
      </c>
      <c r="C497" s="38">
        <v>41722</v>
      </c>
      <c r="D497" s="24" t="s">
        <v>3520</v>
      </c>
      <c r="E497" s="24" t="s">
        <v>8335</v>
      </c>
      <c r="F497" s="24" t="s">
        <v>3521</v>
      </c>
      <c r="G497" s="41" t="s">
        <v>3522</v>
      </c>
      <c r="H497" s="42" t="str">
        <f t="shared" si="22"/>
        <v xml:space="preserve">PASEO DIAZ ORDAZ # 901, COL. CENTRO, CP 48300, PUERTO VALLARTA, JALISCO,  COLONIA: , C.P. , LOCALIDAD: </v>
      </c>
      <c r="I497" s="43" t="s">
        <v>3546</v>
      </c>
      <c r="J497" s="44"/>
      <c r="K497" s="24"/>
      <c r="L497" s="35"/>
      <c r="M497" s="24" t="str">
        <f>CONCATENATE(N497,"  ",O497)</f>
        <v xml:space="preserve">322 223 4393  </v>
      </c>
      <c r="N497" s="24" t="s">
        <v>3523</v>
      </c>
      <c r="O497" s="46"/>
      <c r="P497" s="47"/>
      <c r="Q497" s="48"/>
      <c r="R497" s="49"/>
      <c r="S497" s="50" t="s">
        <v>3524</v>
      </c>
      <c r="T497" s="24"/>
    </row>
    <row r="498" spans="1:20" s="36" customFormat="1" ht="45.75" customHeight="1" x14ac:dyDescent="0.25">
      <c r="B498" s="37">
        <v>495</v>
      </c>
      <c r="C498" s="38">
        <v>41722</v>
      </c>
      <c r="D498" s="24" t="s">
        <v>3531</v>
      </c>
      <c r="E498" s="24" t="s">
        <v>8334</v>
      </c>
      <c r="F498" s="24" t="s">
        <v>3532</v>
      </c>
      <c r="G498" s="41" t="s">
        <v>3533</v>
      </c>
      <c r="H498" s="21" t="str">
        <f t="shared" si="22"/>
        <v>CERRADA BIENESTAR #281,  COLONIA: LOS MEDANOS, C.P. 48290, LOCALIDAD: LAS MOJONERAS, PUERTO VALLARTA, JALISCO</v>
      </c>
      <c r="I498" s="22" t="s">
        <v>11997</v>
      </c>
      <c r="J498" s="22" t="s">
        <v>11998</v>
      </c>
      <c r="K498" s="23" t="s">
        <v>2456</v>
      </c>
      <c r="L498" s="22" t="s">
        <v>11999</v>
      </c>
      <c r="M498" s="24">
        <v>3222051223</v>
      </c>
      <c r="N498" s="24">
        <v>3222051223</v>
      </c>
      <c r="O498" s="24"/>
      <c r="P498" s="25"/>
      <c r="Q498" s="20" t="s">
        <v>12000</v>
      </c>
      <c r="R498" s="26" t="s">
        <v>12001</v>
      </c>
      <c r="S498" s="50" t="s">
        <v>12002</v>
      </c>
      <c r="T498" s="28"/>
    </row>
    <row r="499" spans="1:20" s="36" customFormat="1" ht="69" customHeight="1" x14ac:dyDescent="0.25">
      <c r="A499" s="121"/>
      <c r="B499" s="37">
        <v>496</v>
      </c>
      <c r="C499" s="38">
        <v>41722</v>
      </c>
      <c r="D499" s="24" t="s">
        <v>2</v>
      </c>
      <c r="E499" s="24" t="s">
        <v>8335</v>
      </c>
      <c r="F499" s="24" t="s">
        <v>3534</v>
      </c>
      <c r="G499" s="41" t="s">
        <v>3535</v>
      </c>
      <c r="H499" s="42" t="str">
        <f t="shared" si="22"/>
        <v xml:space="preserve">BARRANQUILLA 3 82, COL. DANIEL GARZA, CP 11830, MIGUEL HIDALGO, D.F.,  COLONIA: , C.P. , LOCALIDAD: </v>
      </c>
      <c r="I499" s="43" t="s">
        <v>3536</v>
      </c>
      <c r="J499" s="44"/>
      <c r="K499" s="24"/>
      <c r="L499" s="35"/>
      <c r="M499" s="24" t="str">
        <f t="shared" ref="M499:M530" si="24">CONCATENATE(N499,"  ",O499)</f>
        <v xml:space="preserve">722 210 5122  </v>
      </c>
      <c r="N499" s="24" t="s">
        <v>3537</v>
      </c>
      <c r="O499" s="46"/>
      <c r="P499" s="47"/>
      <c r="Q499" s="48"/>
      <c r="R499" s="49"/>
      <c r="S499" s="50" t="s">
        <v>3538</v>
      </c>
      <c r="T499" s="24"/>
    </row>
    <row r="500" spans="1:20" s="36" customFormat="1" ht="69.75" customHeight="1" x14ac:dyDescent="0.25">
      <c r="B500" s="37">
        <v>497</v>
      </c>
      <c r="C500" s="38">
        <v>41722</v>
      </c>
      <c r="D500" s="24" t="s">
        <v>3539</v>
      </c>
      <c r="E500" s="24" t="s">
        <v>8335</v>
      </c>
      <c r="F500" s="24" t="s">
        <v>3540</v>
      </c>
      <c r="G500" s="41" t="s">
        <v>3547</v>
      </c>
      <c r="H500" s="42" t="str">
        <f t="shared" si="22"/>
        <v xml:space="preserve">CALZADA INDEPENDECIA SUR # 333, COL. ANALCO, CP 44450,  COLONIA: , C.P. , LOCALIDAD: </v>
      </c>
      <c r="I500" s="43" t="s">
        <v>3541</v>
      </c>
      <c r="J500" s="44"/>
      <c r="K500" s="24"/>
      <c r="L500" s="35"/>
      <c r="M500" s="24" t="str">
        <f t="shared" si="24"/>
        <v xml:space="preserve">333 883 1030
800 746 6666  </v>
      </c>
      <c r="N500" s="24" t="s">
        <v>3542</v>
      </c>
      <c r="O500" s="46"/>
      <c r="P500" s="47"/>
      <c r="Q500" s="48"/>
      <c r="R500" s="49"/>
      <c r="S500" s="50" t="s">
        <v>3543</v>
      </c>
      <c r="T500" s="24"/>
    </row>
    <row r="501" spans="1:20" s="36" customFormat="1" ht="69.75" customHeight="1" x14ac:dyDescent="0.25">
      <c r="B501" s="37">
        <v>498</v>
      </c>
      <c r="C501" s="38">
        <v>41722</v>
      </c>
      <c r="D501" s="24" t="s">
        <v>2</v>
      </c>
      <c r="E501" s="24" t="s">
        <v>8335</v>
      </c>
      <c r="F501" s="24" t="s">
        <v>3585</v>
      </c>
      <c r="G501" s="41" t="s">
        <v>3586</v>
      </c>
      <c r="H501" s="42" t="str">
        <f t="shared" si="22"/>
        <v>POLITECNICO NACIONAL # 312,  COLONIA: VILLAS DEL MAR, C.P. 48315, LOCALIDAD: PUERTO VALLARTA, JALISCO,  COLONIA: VILLAS DEL MAR, C.P. 48315, LOCALIDAD: PUERTO VALLARTA, JALISCO</v>
      </c>
      <c r="I501" s="43" t="s">
        <v>3792</v>
      </c>
      <c r="J501" s="44" t="s">
        <v>1411</v>
      </c>
      <c r="K501" s="24">
        <v>48315</v>
      </c>
      <c r="L501" s="35" t="s">
        <v>1349</v>
      </c>
      <c r="M501" s="24" t="str">
        <f t="shared" si="24"/>
        <v>322 299 0661  322 125 2448  322 125 2448</v>
      </c>
      <c r="N501" s="24" t="s">
        <v>3793</v>
      </c>
      <c r="O501" s="46" t="s">
        <v>3587</v>
      </c>
      <c r="P501" s="47"/>
      <c r="Q501" s="48" t="s">
        <v>3588</v>
      </c>
      <c r="R501" s="49" t="s">
        <v>3589</v>
      </c>
      <c r="S501" s="50" t="s">
        <v>3590</v>
      </c>
      <c r="T501" s="24"/>
    </row>
    <row r="502" spans="1:20" s="36" customFormat="1" ht="68.25" customHeight="1" x14ac:dyDescent="0.25">
      <c r="A502" s="121"/>
      <c r="B502" s="37">
        <v>499</v>
      </c>
      <c r="C502" s="38">
        <v>41722</v>
      </c>
      <c r="D502" s="24" t="s">
        <v>2</v>
      </c>
      <c r="E502" s="24" t="s">
        <v>8334</v>
      </c>
      <c r="F502" s="24" t="s">
        <v>3631</v>
      </c>
      <c r="G502" s="41" t="s">
        <v>3632</v>
      </c>
      <c r="H502" s="42" t="str">
        <f t="shared" si="22"/>
        <v>RODRIGO DE TRIANA # 2920,  COLONIA: VALLARTA NORTE, C.P. 44690, LOCALIDAD: GUADALAJARA, JAL.,  COLONIA: VALLARTA NORTE, C.P. 44690, LOCALIDAD: GUADALAJARA, JAL.</v>
      </c>
      <c r="I502" s="43" t="s">
        <v>3794</v>
      </c>
      <c r="J502" s="44" t="s">
        <v>1408</v>
      </c>
      <c r="K502" s="24">
        <v>44690</v>
      </c>
      <c r="L502" s="35" t="s">
        <v>3612</v>
      </c>
      <c r="M502" s="24" t="str">
        <f t="shared" si="24"/>
        <v>333 634 5341  333 814 6275  333 814 6275</v>
      </c>
      <c r="N502" s="24" t="s">
        <v>3795</v>
      </c>
      <c r="O502" s="46" t="s">
        <v>3633</v>
      </c>
      <c r="P502" s="47"/>
      <c r="Q502" s="48" t="s">
        <v>3634</v>
      </c>
      <c r="R502" s="49" t="s">
        <v>3635</v>
      </c>
      <c r="S502" s="50" t="s">
        <v>3636</v>
      </c>
      <c r="T502" s="24" t="s">
        <v>3724</v>
      </c>
    </row>
    <row r="503" spans="1:20" s="36" customFormat="1" ht="75.75" customHeight="1" x14ac:dyDescent="0.25">
      <c r="B503" s="37">
        <v>500</v>
      </c>
      <c r="C503" s="38">
        <v>41722</v>
      </c>
      <c r="D503" s="24" t="s">
        <v>2</v>
      </c>
      <c r="E503" s="24" t="s">
        <v>8335</v>
      </c>
      <c r="F503" s="24" t="s">
        <v>3659</v>
      </c>
      <c r="G503" s="41" t="s">
        <v>3660</v>
      </c>
      <c r="H503" s="42" t="str">
        <f t="shared" si="22"/>
        <v>PARQUE INDUSTRIAL EL ALAMO # 1461,  COLONIA: PARQUE INDUSTRIAL EL ALAMO, C.P. 44490, LOCALIDAD: GUADALAJARA, JAL.,  COLONIA: PARQUE INDUSTRIAL EL ALAMO, C.P. 44490, LOCALIDAD: GUADALAJARA, JAL.</v>
      </c>
      <c r="I503" s="43" t="s">
        <v>3796</v>
      </c>
      <c r="J503" s="44" t="s">
        <v>1704</v>
      </c>
      <c r="K503" s="24">
        <v>44490</v>
      </c>
      <c r="L503" s="35" t="s">
        <v>3612</v>
      </c>
      <c r="M503" s="24" t="str">
        <f t="shared" si="24"/>
        <v>331 654 1405  331 174 7720  331 174 7720</v>
      </c>
      <c r="N503" s="24" t="s">
        <v>3797</v>
      </c>
      <c r="O503" s="46" t="s">
        <v>3661</v>
      </c>
      <c r="P503" s="47"/>
      <c r="Q503" s="48" t="s">
        <v>3662</v>
      </c>
      <c r="R503" s="49" t="s">
        <v>3663</v>
      </c>
      <c r="S503" s="50" t="s">
        <v>18</v>
      </c>
      <c r="T503" s="24"/>
    </row>
    <row r="504" spans="1:20" s="36" customFormat="1" ht="48.75" customHeight="1" x14ac:dyDescent="0.25">
      <c r="B504" s="37">
        <v>501</v>
      </c>
      <c r="C504" s="38">
        <v>41722</v>
      </c>
      <c r="D504" s="24" t="s">
        <v>2</v>
      </c>
      <c r="E504" s="24" t="s">
        <v>8334</v>
      </c>
      <c r="F504" s="39" t="s">
        <v>3699</v>
      </c>
      <c r="G504" s="20" t="s">
        <v>3700</v>
      </c>
      <c r="H504" s="21" t="str">
        <f t="shared" si="22"/>
        <v>RODEO #228,  COLONIA: MISION CAPISTRANO, C.P. 45200, LOCALIDAD: ZAPOPAN, JALISCO</v>
      </c>
      <c r="I504" s="35" t="s">
        <v>8071</v>
      </c>
      <c r="J504" s="35" t="s">
        <v>3701</v>
      </c>
      <c r="K504" s="53" t="s">
        <v>3942</v>
      </c>
      <c r="L504" s="35" t="s">
        <v>1366</v>
      </c>
      <c r="M504" s="24" t="str">
        <f t="shared" si="24"/>
        <v>(01-33) 3 442  48 89  (01-33) 369 73 855</v>
      </c>
      <c r="N504" s="25" t="s">
        <v>8072</v>
      </c>
      <c r="O504" s="25" t="s">
        <v>8073</v>
      </c>
      <c r="P504" s="25"/>
      <c r="Q504" s="20" t="s">
        <v>8074</v>
      </c>
      <c r="R504" s="52" t="s">
        <v>8075</v>
      </c>
      <c r="S504" s="50" t="s">
        <v>8076</v>
      </c>
      <c r="T504" s="25" t="s">
        <v>3723</v>
      </c>
    </row>
    <row r="505" spans="1:20" s="36" customFormat="1" ht="76.5" x14ac:dyDescent="0.25">
      <c r="A505" s="121"/>
      <c r="B505" s="37">
        <v>502</v>
      </c>
      <c r="C505" s="38">
        <v>41722</v>
      </c>
      <c r="D505" s="24" t="s">
        <v>2</v>
      </c>
      <c r="E505" s="24" t="s">
        <v>8334</v>
      </c>
      <c r="F505" s="24" t="s">
        <v>3703</v>
      </c>
      <c r="G505" s="41" t="s">
        <v>3704</v>
      </c>
      <c r="H505" s="42" t="str">
        <f t="shared" si="22"/>
        <v>10 DE MAYO # 300,  COLONIA: COAPINOLE, C.P. 48290, LOCALIDAD: PUERTO VALLARTA, JALISCO,  COLONIA: COAPINOLE, C.P. 48290, LOCALIDAD: PUERTO VALLARTA, JALISCO</v>
      </c>
      <c r="I505" s="43" t="s">
        <v>3798</v>
      </c>
      <c r="J505" s="44" t="s">
        <v>1424</v>
      </c>
      <c r="K505" s="24">
        <v>48290</v>
      </c>
      <c r="L505" s="35" t="s">
        <v>1349</v>
      </c>
      <c r="M505" s="24" t="str">
        <f t="shared" si="24"/>
        <v>322 224 1369  322 117 2587  322 117 2587</v>
      </c>
      <c r="N505" s="24" t="s">
        <v>3799</v>
      </c>
      <c r="O505" s="46" t="s">
        <v>3705</v>
      </c>
      <c r="P505" s="47"/>
      <c r="Q505" s="48" t="s">
        <v>3706</v>
      </c>
      <c r="R505" s="49"/>
      <c r="S505" s="50" t="s">
        <v>18</v>
      </c>
      <c r="T505" s="24" t="s">
        <v>3722</v>
      </c>
    </row>
    <row r="506" spans="1:20" s="36" customFormat="1" ht="75.75" customHeight="1" x14ac:dyDescent="0.25">
      <c r="B506" s="37">
        <v>503</v>
      </c>
      <c r="C506" s="38">
        <v>41722</v>
      </c>
      <c r="D506" s="24" t="s">
        <v>2</v>
      </c>
      <c r="E506" s="24" t="s">
        <v>8335</v>
      </c>
      <c r="F506" s="24" t="s">
        <v>3726</v>
      </c>
      <c r="G506" s="41" t="s">
        <v>3727</v>
      </c>
      <c r="H506" s="42" t="str">
        <f t="shared" si="22"/>
        <v>RIO MAYO # 302 LOCAL 1,  COLONIA: VISTA HERMOSA, C.P. 62290, LOCALIDAD: CUERNAVACA, MORELOS,  COLONIA: VISTA HERMOSA, C.P. 62290, LOCALIDAD: CUERNAVACA, MORELOS</v>
      </c>
      <c r="I506" s="43" t="s">
        <v>3800</v>
      </c>
      <c r="J506" s="44" t="s">
        <v>1428</v>
      </c>
      <c r="K506" s="24">
        <v>62290</v>
      </c>
      <c r="L506" s="35" t="s">
        <v>2052</v>
      </c>
      <c r="M506" s="24" t="str">
        <f t="shared" si="24"/>
        <v>777 292 2711  554 381 1405  554 381 1405</v>
      </c>
      <c r="N506" s="24" t="s">
        <v>3801</v>
      </c>
      <c r="O506" s="46" t="s">
        <v>3728</v>
      </c>
      <c r="P506" s="47"/>
      <c r="Q506" s="48" t="s">
        <v>3729</v>
      </c>
      <c r="R506" s="49" t="s">
        <v>3730</v>
      </c>
      <c r="S506" s="50" t="s">
        <v>3731</v>
      </c>
      <c r="T506" s="24"/>
    </row>
    <row r="507" spans="1:20" s="36" customFormat="1" ht="75.75" customHeight="1" x14ac:dyDescent="0.25">
      <c r="B507" s="37">
        <v>504</v>
      </c>
      <c r="C507" s="38">
        <v>41722</v>
      </c>
      <c r="D507" s="24" t="s">
        <v>2</v>
      </c>
      <c r="E507" s="24" t="s">
        <v>8335</v>
      </c>
      <c r="F507" s="24" t="s">
        <v>3778</v>
      </c>
      <c r="G507" s="41" t="s">
        <v>3779</v>
      </c>
      <c r="H507" s="42" t="str">
        <f t="shared" si="22"/>
        <v>RIO PAPALOAPAN # 134,  COLONIA: FLUVIAL VALLARTA, C.P. 48312, LOCALIDAD: PUERTO VALLARTA, JALISCO,  COLONIA: FLUVIAL VALLARTA, C.P. 48312, LOCALIDAD: PUERTO VALLARTA, JALISCO</v>
      </c>
      <c r="I507" s="43" t="s">
        <v>3802</v>
      </c>
      <c r="J507" s="44" t="s">
        <v>3780</v>
      </c>
      <c r="K507" s="24" t="s">
        <v>3781</v>
      </c>
      <c r="L507" s="35" t="s">
        <v>1349</v>
      </c>
      <c r="M507" s="24" t="str">
        <f t="shared" si="24"/>
        <v>322 224 3013  322 175 3916
612 107 4723  322 175 3916
612 107 4723</v>
      </c>
      <c r="N507" s="24" t="s">
        <v>3803</v>
      </c>
      <c r="O507" s="46" t="s">
        <v>3782</v>
      </c>
      <c r="P507" s="47"/>
      <c r="Q507" s="48" t="s">
        <v>3783</v>
      </c>
      <c r="R507" s="49"/>
      <c r="S507" s="50" t="s">
        <v>3784</v>
      </c>
      <c r="T507" s="24"/>
    </row>
    <row r="508" spans="1:20" s="36" customFormat="1" ht="75" customHeight="1" x14ac:dyDescent="0.25">
      <c r="A508" s="121"/>
      <c r="B508" s="37">
        <v>505</v>
      </c>
      <c r="C508" s="38">
        <v>41722</v>
      </c>
      <c r="D508" s="24" t="s">
        <v>2</v>
      </c>
      <c r="E508" s="24" t="s">
        <v>8335</v>
      </c>
      <c r="F508" s="24" t="s">
        <v>3786</v>
      </c>
      <c r="G508" s="41" t="s">
        <v>3787</v>
      </c>
      <c r="H508" s="42" t="str">
        <f t="shared" si="22"/>
        <v>PORTAL SANTO DOMINGO # 673,  COLONIA: LOS PORTALES, C.P. 48315, LOCALIDAD: PUERTO VALLARTA, JALISCO,  COLONIA: LOS PORTALES, C.P. 48315, LOCALIDAD: PUERTO VALLARTA, JALISCO</v>
      </c>
      <c r="I508" s="43" t="s">
        <v>3804</v>
      </c>
      <c r="J508" s="44" t="s">
        <v>1399</v>
      </c>
      <c r="K508" s="24" t="s">
        <v>2503</v>
      </c>
      <c r="L508" s="35" t="s">
        <v>1349</v>
      </c>
      <c r="M508" s="24" t="str">
        <f t="shared" si="24"/>
        <v>322 299 3617  331 361 7197  331 361 7197</v>
      </c>
      <c r="N508" s="24" t="s">
        <v>3805</v>
      </c>
      <c r="O508" s="46" t="s">
        <v>3788</v>
      </c>
      <c r="P508" s="47"/>
      <c r="Q508" s="48" t="s">
        <v>3789</v>
      </c>
      <c r="R508" s="49" t="s">
        <v>3790</v>
      </c>
      <c r="S508" s="50" t="s">
        <v>3791</v>
      </c>
      <c r="T508" s="24"/>
    </row>
    <row r="509" spans="1:20" s="36" customFormat="1" ht="67.5" customHeight="1" x14ac:dyDescent="0.25">
      <c r="B509" s="37">
        <v>506</v>
      </c>
      <c r="C509" s="38">
        <v>41722</v>
      </c>
      <c r="D509" s="24" t="s">
        <v>2</v>
      </c>
      <c r="E509" s="24" t="s">
        <v>8335</v>
      </c>
      <c r="F509" s="24" t="s">
        <v>3806</v>
      </c>
      <c r="G509" s="41" t="s">
        <v>4132</v>
      </c>
      <c r="H509" s="42" t="str">
        <f t="shared" si="22"/>
        <v>ALCAZAR # 1 A COLONIA: MISIONES DEL SUR CD JUAREZ CHIUAHUA,  COLONIA: MISIONES DEL SUR, C.P. 32470, LOCALIDAD: CD JUAREZ</v>
      </c>
      <c r="I509" s="43" t="s">
        <v>3813</v>
      </c>
      <c r="J509" s="44" t="s">
        <v>3807</v>
      </c>
      <c r="K509" s="24">
        <v>32470</v>
      </c>
      <c r="L509" s="35" t="s">
        <v>3808</v>
      </c>
      <c r="M509" s="24" t="str">
        <f t="shared" si="24"/>
        <v xml:space="preserve">656 265 7963  </v>
      </c>
      <c r="N509" s="24" t="s">
        <v>3809</v>
      </c>
      <c r="O509" s="46"/>
      <c r="P509" s="47"/>
      <c r="Q509" s="48" t="s">
        <v>3810</v>
      </c>
      <c r="R509" s="49" t="s">
        <v>3811</v>
      </c>
      <c r="S509" s="50" t="s">
        <v>3812</v>
      </c>
      <c r="T509" s="24"/>
    </row>
    <row r="510" spans="1:20" s="36" customFormat="1" ht="54.75" customHeight="1" x14ac:dyDescent="0.25">
      <c r="B510" s="37">
        <v>507</v>
      </c>
      <c r="C510" s="38">
        <v>41722</v>
      </c>
      <c r="D510" s="24" t="s">
        <v>2</v>
      </c>
      <c r="E510" s="24" t="s">
        <v>8334</v>
      </c>
      <c r="F510" s="24" t="s">
        <v>3814</v>
      </c>
      <c r="G510" s="41" t="s">
        <v>3815</v>
      </c>
      <c r="H510" s="42" t="str">
        <f t="shared" si="22"/>
        <v>LUIS MOYA # 623 SUR LOCALIDAD: CALERA ZACATECAS CP: 98500,  COLONIA: CENTRO, C.P. 98500, LOCALIDAD: CALERA ZACATECAS</v>
      </c>
      <c r="I510" s="43" t="s">
        <v>3816</v>
      </c>
      <c r="J510" s="44" t="s">
        <v>1374</v>
      </c>
      <c r="K510" s="24">
        <v>98500</v>
      </c>
      <c r="L510" s="35" t="s">
        <v>3817</v>
      </c>
      <c r="M510" s="24" t="str">
        <f t="shared" si="24"/>
        <v xml:space="preserve">4781000009  </v>
      </c>
      <c r="N510" s="24">
        <v>4781000009</v>
      </c>
      <c r="O510" s="46"/>
      <c r="P510" s="47"/>
      <c r="Q510" s="48" t="s">
        <v>3818</v>
      </c>
      <c r="R510" s="49" t="s">
        <v>3819</v>
      </c>
      <c r="S510" s="50" t="s">
        <v>3820</v>
      </c>
      <c r="T510" s="24" t="s">
        <v>3821</v>
      </c>
    </row>
    <row r="511" spans="1:20" s="36" customFormat="1" ht="54.75" customHeight="1" x14ac:dyDescent="0.25">
      <c r="A511" s="121"/>
      <c r="B511" s="37">
        <v>508</v>
      </c>
      <c r="C511" s="38">
        <v>41722</v>
      </c>
      <c r="D511" s="24" t="s">
        <v>2</v>
      </c>
      <c r="E511" s="24" t="s">
        <v>8334</v>
      </c>
      <c r="F511" s="24" t="s">
        <v>3836</v>
      </c>
      <c r="G511" s="41" t="s">
        <v>3822</v>
      </c>
      <c r="H511" s="42" t="str">
        <f t="shared" si="22"/>
        <v xml:space="preserve">ANDADOR MIRLO # 235 COLONIA: LOS TAMARINDOS LOCALIDAD: PUERTO VALLARTA CP: 48282,  COLONIA: , C.P. , LOCALIDAD: </v>
      </c>
      <c r="I511" s="43" t="s">
        <v>3837</v>
      </c>
      <c r="J511" s="44"/>
      <c r="K511" s="24"/>
      <c r="L511" s="35"/>
      <c r="M511" s="24" t="str">
        <f t="shared" si="24"/>
        <v xml:space="preserve">322 290  0631  </v>
      </c>
      <c r="N511" s="24" t="s">
        <v>3838</v>
      </c>
      <c r="O511" s="46"/>
      <c r="P511" s="47"/>
      <c r="Q511" s="48" t="s">
        <v>3823</v>
      </c>
      <c r="R511" s="49"/>
      <c r="S511" s="50" t="s">
        <v>3839</v>
      </c>
      <c r="T511" s="24"/>
    </row>
    <row r="512" spans="1:20" s="36" customFormat="1" ht="75" customHeight="1" x14ac:dyDescent="0.25">
      <c r="B512" s="37">
        <v>509</v>
      </c>
      <c r="C512" s="38">
        <v>41774</v>
      </c>
      <c r="D512" s="24" t="s">
        <v>2</v>
      </c>
      <c r="E512" s="24" t="s">
        <v>8335</v>
      </c>
      <c r="F512" s="24" t="s">
        <v>3597</v>
      </c>
      <c r="G512" s="41" t="s">
        <v>3598</v>
      </c>
      <c r="H512" s="42" t="str">
        <f t="shared" si="22"/>
        <v>AV. 5 DE FEBRERO # 1716-A,  COLONIA: BENITO JUAREZ, C.P. 76120, LOCALIDAD: QUERETARO, QUERETARO,  COLONIA: BENITO JUAREZ, C.P. 76120, LOCALIDAD: QUERETARO, QUERETARO</v>
      </c>
      <c r="I512" s="43" t="s">
        <v>3824</v>
      </c>
      <c r="J512" s="44" t="s">
        <v>1492</v>
      </c>
      <c r="K512" s="24">
        <v>76120</v>
      </c>
      <c r="L512" s="35" t="s">
        <v>1491</v>
      </c>
      <c r="M512" s="24" t="str">
        <f t="shared" si="24"/>
        <v xml:space="preserve">442 210 1829
442 245 1336    </v>
      </c>
      <c r="N512" s="24" t="s">
        <v>3825</v>
      </c>
      <c r="O512" s="46"/>
      <c r="P512" s="47"/>
      <c r="Q512" s="48" t="s">
        <v>3599</v>
      </c>
      <c r="R512" s="49" t="s">
        <v>3600</v>
      </c>
      <c r="S512" s="50" t="s">
        <v>3601</v>
      </c>
      <c r="T512" s="24"/>
    </row>
    <row r="513" spans="1:20" s="36" customFormat="1" ht="70.5" customHeight="1" x14ac:dyDescent="0.25">
      <c r="B513" s="37">
        <v>510</v>
      </c>
      <c r="C513" s="38">
        <v>41774</v>
      </c>
      <c r="D513" s="24" t="s">
        <v>2</v>
      </c>
      <c r="E513" s="24" t="s">
        <v>8334</v>
      </c>
      <c r="F513" s="24" t="s">
        <v>3616</v>
      </c>
      <c r="G513" s="41" t="s">
        <v>3617</v>
      </c>
      <c r="H513" s="42" t="str">
        <f t="shared" si="22"/>
        <v>ALVARO OBREGON # 1425,  COLONIA: SECTOR LIBERTAD, C.P. 44380, LOCALIDAD: GUADALAJARA, JAL.,  COLONIA: SECTOR LIBERTAD, C.P. 44380, LOCALIDAD: GUADALAJARA, JAL.</v>
      </c>
      <c r="I513" s="43" t="s">
        <v>3826</v>
      </c>
      <c r="J513" s="44" t="s">
        <v>3618</v>
      </c>
      <c r="K513" s="24">
        <v>44380</v>
      </c>
      <c r="L513" s="35" t="s">
        <v>3612</v>
      </c>
      <c r="M513" s="24" t="str">
        <f t="shared" si="24"/>
        <v xml:space="preserve">333 644 0044    </v>
      </c>
      <c r="N513" s="24" t="s">
        <v>3827</v>
      </c>
      <c r="O513" s="46"/>
      <c r="P513" s="47" t="s">
        <v>3619</v>
      </c>
      <c r="Q513" s="48" t="s">
        <v>3620</v>
      </c>
      <c r="R513" s="49" t="s">
        <v>3621</v>
      </c>
      <c r="S513" s="50" t="s">
        <v>3622</v>
      </c>
      <c r="T513" s="24" t="s">
        <v>3623</v>
      </c>
    </row>
    <row r="514" spans="1:20" s="36" customFormat="1" ht="79.5" customHeight="1" x14ac:dyDescent="0.25">
      <c r="A514" s="121"/>
      <c r="B514" s="37">
        <v>511</v>
      </c>
      <c r="C514" s="38">
        <v>41774</v>
      </c>
      <c r="D514" s="24" t="s">
        <v>3648</v>
      </c>
      <c r="E514" s="24" t="s">
        <v>8335</v>
      </c>
      <c r="F514" s="24" t="s">
        <v>3649</v>
      </c>
      <c r="G514" s="41" t="s">
        <v>3650</v>
      </c>
      <c r="H514" s="42" t="str">
        <f t="shared" si="22"/>
        <v>JOSE SILVESTRE ARAMBERRI PONIENTE # 1442,  COLONIA: CENTRO, C.P. 64000, LOCALIDAD: MONTERREY, NUEVO LEON,  COLONIA: CENTRO, C.P. 64000, LOCALIDAD: MONTERREY, NUEVO LEON</v>
      </c>
      <c r="I514" s="43" t="s">
        <v>3828</v>
      </c>
      <c r="J514" s="44" t="s">
        <v>1374</v>
      </c>
      <c r="K514" s="24">
        <v>64000</v>
      </c>
      <c r="L514" s="35" t="s">
        <v>1416</v>
      </c>
      <c r="M514" s="24" t="str">
        <f t="shared" si="24"/>
        <v xml:space="preserve">333 619 8571    </v>
      </c>
      <c r="N514" s="24" t="s">
        <v>3829</v>
      </c>
      <c r="O514" s="46"/>
      <c r="P514" s="47"/>
      <c r="Q514" s="48" t="s">
        <v>3651</v>
      </c>
      <c r="R514" s="49" t="s">
        <v>3652</v>
      </c>
      <c r="S514" s="50" t="s">
        <v>3653</v>
      </c>
      <c r="T514" s="24"/>
    </row>
    <row r="515" spans="1:20" s="36" customFormat="1" ht="99.75" customHeight="1" x14ac:dyDescent="0.25">
      <c r="B515" s="37">
        <v>512</v>
      </c>
      <c r="C515" s="38">
        <v>41774</v>
      </c>
      <c r="D515" s="24" t="s">
        <v>2</v>
      </c>
      <c r="E515" s="24" t="s">
        <v>8335</v>
      </c>
      <c r="F515" s="24" t="s">
        <v>3716</v>
      </c>
      <c r="G515" s="41" t="s">
        <v>3717</v>
      </c>
      <c r="H515" s="42" t="str">
        <f t="shared" si="22"/>
        <v>AV. MONTEVIDEO # 2679,  COLONIA: PRIVIDENCIA 4ª SECCION, C.P. 44639, LOCALIDAD: GUADALAJARA, JAL.,  COLONIA: PRIVIDENCIA 4ª SECCION, C.P. 44639, LOCALIDAD: GUADALAJARA, JAL.</v>
      </c>
      <c r="I515" s="43" t="s">
        <v>3830</v>
      </c>
      <c r="J515" s="44" t="s">
        <v>3718</v>
      </c>
      <c r="K515" s="24">
        <v>44639</v>
      </c>
      <c r="L515" s="35" t="s">
        <v>3612</v>
      </c>
      <c r="M515" s="24" t="str">
        <f t="shared" si="24"/>
        <v xml:space="preserve">333 616 6539
333 817 6539    </v>
      </c>
      <c r="N515" s="24" t="s">
        <v>3831</v>
      </c>
      <c r="O515" s="46"/>
      <c r="P515" s="47"/>
      <c r="Q515" s="48" t="s">
        <v>3719</v>
      </c>
      <c r="R515" s="49" t="s">
        <v>3720</v>
      </c>
      <c r="S515" s="50" t="s">
        <v>3721</v>
      </c>
      <c r="T515" s="24"/>
    </row>
    <row r="516" spans="1:20" s="36" customFormat="1" ht="81" customHeight="1" x14ac:dyDescent="0.25">
      <c r="B516" s="37">
        <v>513</v>
      </c>
      <c r="C516" s="38">
        <v>41774</v>
      </c>
      <c r="D516" s="24" t="s">
        <v>2</v>
      </c>
      <c r="E516" s="24" t="s">
        <v>8335</v>
      </c>
      <c r="F516" s="24" t="s">
        <v>3832</v>
      </c>
      <c r="G516" s="41" t="s">
        <v>3833</v>
      </c>
      <c r="H516" s="42" t="str">
        <f t="shared" si="22"/>
        <v>C. WILLIAM SHAKESPEARE # 4978 COLONIA: PATRIA UNIVERSIDAD LOCALIDAD: ZAPOPAN JALISCO CP: 45110,  COLONIA: PATRIA UNIVERSIDAD, C.P. 45110, LOCALIDAD: ZAPOPAN, JALISCO</v>
      </c>
      <c r="I516" s="43" t="s">
        <v>3834</v>
      </c>
      <c r="J516" s="44" t="s">
        <v>3835</v>
      </c>
      <c r="K516" s="24">
        <v>45110</v>
      </c>
      <c r="L516" s="35" t="s">
        <v>1366</v>
      </c>
      <c r="M516" s="24" t="str">
        <f t="shared" si="24"/>
        <v xml:space="preserve">  </v>
      </c>
      <c r="N516" s="45"/>
      <c r="O516" s="46"/>
      <c r="P516" s="47"/>
      <c r="Q516" s="48"/>
      <c r="R516" s="49"/>
      <c r="S516" s="50" t="s">
        <v>2889</v>
      </c>
      <c r="T516" s="24"/>
    </row>
    <row r="517" spans="1:20" s="36" customFormat="1" ht="60" customHeight="1" x14ac:dyDescent="0.25">
      <c r="A517" s="121"/>
      <c r="B517" s="37">
        <v>514</v>
      </c>
      <c r="C517" s="38">
        <v>41796</v>
      </c>
      <c r="D517" s="24" t="s">
        <v>2</v>
      </c>
      <c r="E517" s="24" t="s">
        <v>8335</v>
      </c>
      <c r="F517" s="24" t="s">
        <v>3510</v>
      </c>
      <c r="G517" s="41" t="s">
        <v>3511</v>
      </c>
      <c r="H517" s="42" t="str">
        <f t="shared" si="22"/>
        <v xml:space="preserve">POLITECNICO NACIONAL # 269, COL. EDUCACION, CP 48338, PUERTO VALLARTA, JALISCO,  COLONIA: , C.P. , LOCALIDAD: </v>
      </c>
      <c r="I517" s="43" t="s">
        <v>3512</v>
      </c>
      <c r="J517" s="44"/>
      <c r="K517" s="24"/>
      <c r="L517" s="35"/>
      <c r="M517" s="24" t="str">
        <f t="shared" si="24"/>
        <v xml:space="preserve">322 174 7335  </v>
      </c>
      <c r="N517" s="24" t="s">
        <v>3513</v>
      </c>
      <c r="O517" s="46"/>
      <c r="P517" s="47"/>
      <c r="Q517" s="48"/>
      <c r="R517" s="49"/>
      <c r="S517" s="50" t="s">
        <v>3514</v>
      </c>
      <c r="T517" s="24"/>
    </row>
    <row r="518" spans="1:20" s="36" customFormat="1" ht="79.5" customHeight="1" x14ac:dyDescent="0.25">
      <c r="B518" s="37">
        <v>515</v>
      </c>
      <c r="C518" s="38">
        <v>41796</v>
      </c>
      <c r="D518" s="24" t="s">
        <v>2</v>
      </c>
      <c r="E518" s="24" t="s">
        <v>8334</v>
      </c>
      <c r="F518" s="24" t="s">
        <v>3525</v>
      </c>
      <c r="G518" s="41" t="s">
        <v>3526</v>
      </c>
      <c r="H518" s="42" t="str">
        <f t="shared" si="22"/>
        <v xml:space="preserve">MARIANO MATAMOROS # 20, COL. CENTRO, CP 63830, SANTA MARIA DEL ORO NAYARIT,  COLONIA: , C.P. , LOCALIDAD: </v>
      </c>
      <c r="I518" s="43" t="s">
        <v>3527</v>
      </c>
      <c r="J518" s="44"/>
      <c r="K518" s="24"/>
      <c r="L518" s="35"/>
      <c r="M518" s="24" t="str">
        <f t="shared" si="24"/>
        <v xml:space="preserve">322 100 5462  </v>
      </c>
      <c r="N518" s="24" t="s">
        <v>3528</v>
      </c>
      <c r="O518" s="46"/>
      <c r="P518" s="47"/>
      <c r="Q518" s="48"/>
      <c r="R518" s="49"/>
      <c r="S518" s="50" t="s">
        <v>3529</v>
      </c>
      <c r="T518" s="24" t="s">
        <v>3530</v>
      </c>
    </row>
    <row r="519" spans="1:20" s="36" customFormat="1" ht="55.5" customHeight="1" x14ac:dyDescent="0.25">
      <c r="B519" s="37">
        <v>516</v>
      </c>
      <c r="C519" s="38">
        <v>41796</v>
      </c>
      <c r="D519" s="24" t="s">
        <v>3484</v>
      </c>
      <c r="E519" s="24" t="s">
        <v>8335</v>
      </c>
      <c r="F519" s="24" t="s">
        <v>3485</v>
      </c>
      <c r="G519" s="41" t="s">
        <v>3486</v>
      </c>
      <c r="H519" s="42" t="str">
        <f t="shared" si="22"/>
        <v xml:space="preserve">RIO ATOTONILCO # 1531, COL. EL ROSARIO, CP 44890, GUADALAJARA, JALISCO,  COLONIA: , C.P. , LOCALIDAD: </v>
      </c>
      <c r="I519" s="43" t="s">
        <v>3487</v>
      </c>
      <c r="J519" s="44"/>
      <c r="K519" s="24"/>
      <c r="L519" s="35"/>
      <c r="M519" s="24" t="str">
        <f t="shared" si="24"/>
        <v xml:space="preserve">333 122 5915  </v>
      </c>
      <c r="N519" s="24" t="s">
        <v>3488</v>
      </c>
      <c r="O519" s="46"/>
      <c r="P519" s="47"/>
      <c r="Q519" s="48"/>
      <c r="R519" s="49"/>
      <c r="S519" s="50" t="s">
        <v>3489</v>
      </c>
      <c r="T519" s="24"/>
    </row>
    <row r="520" spans="1:20" s="36" customFormat="1" ht="48" customHeight="1" x14ac:dyDescent="0.25">
      <c r="A520" s="121"/>
      <c r="B520" s="37">
        <v>517</v>
      </c>
      <c r="C520" s="38">
        <v>41796</v>
      </c>
      <c r="D520" s="24" t="s">
        <v>2</v>
      </c>
      <c r="E520" s="24" t="s">
        <v>8334</v>
      </c>
      <c r="F520" s="24" t="s">
        <v>3573</v>
      </c>
      <c r="G520" s="41" t="s">
        <v>3574</v>
      </c>
      <c r="H520" s="42" t="str">
        <f t="shared" si="22"/>
        <v xml:space="preserve">RIO ATOTONILCO # 1531, COL. EL ROSARIO, CP 44890, GUADALAJARA, JALISCO,  COLONIA: , C.P. , LOCALIDAD: </v>
      </c>
      <c r="I520" s="43" t="s">
        <v>3487</v>
      </c>
      <c r="J520" s="44"/>
      <c r="K520" s="24"/>
      <c r="L520" s="35"/>
      <c r="M520" s="24" t="str">
        <f t="shared" si="24"/>
        <v xml:space="preserve">    </v>
      </c>
      <c r="N520" s="24" t="str">
        <f t="shared" ref="N520:N535" si="25">CONCATENATE(O520,"  ",P520)</f>
        <v xml:space="preserve">  </v>
      </c>
      <c r="O520" s="46"/>
      <c r="P520" s="47"/>
      <c r="Q520" s="48"/>
      <c r="R520" s="49"/>
      <c r="S520" s="50" t="s">
        <v>3575</v>
      </c>
      <c r="T520" s="24" t="s">
        <v>3576</v>
      </c>
    </row>
    <row r="521" spans="1:20" s="36" customFormat="1" ht="76.5" x14ac:dyDescent="0.25">
      <c r="B521" s="37">
        <v>518</v>
      </c>
      <c r="C521" s="38">
        <v>41796</v>
      </c>
      <c r="D521" s="24" t="s">
        <v>3577</v>
      </c>
      <c r="E521" s="24" t="s">
        <v>8334</v>
      </c>
      <c r="F521" s="24" t="s">
        <v>3578</v>
      </c>
      <c r="G521" s="41" t="s">
        <v>3579</v>
      </c>
      <c r="H521" s="42" t="str">
        <f t="shared" si="22"/>
        <v>INDEPENDENCIA,  COLONIA: 44340, C.P. GUADALAJARA, JAL., LOCALIDAD: 333 615 3888    333 615 3888,  COLONIA: INDEPENDENCIA, C.P. 44340, LOCALIDAD: GUADALAJARA, JAL.</v>
      </c>
      <c r="I521" s="43" t="str">
        <f t="shared" ref="I521:I541" si="26">CONCATENATE(J521,",  COLONIA: ",K521,", C.P. ",L521,", LOCALIDAD: ",M521)</f>
        <v>INDEPENDENCIA,  COLONIA: 44340, C.P. GUADALAJARA, JAL., LOCALIDAD: 333 615 3888    333 615 3888</v>
      </c>
      <c r="J521" s="44" t="s">
        <v>1466</v>
      </c>
      <c r="K521" s="24">
        <v>44340</v>
      </c>
      <c r="L521" s="35" t="s">
        <v>3612</v>
      </c>
      <c r="M521" s="24" t="str">
        <f t="shared" si="24"/>
        <v>333 615 3888    333 615 3888</v>
      </c>
      <c r="N521" s="24" t="str">
        <f t="shared" si="25"/>
        <v xml:space="preserve">333 615 3888  </v>
      </c>
      <c r="O521" s="46" t="s">
        <v>3580</v>
      </c>
      <c r="P521" s="47"/>
      <c r="Q521" s="48" t="s">
        <v>3581</v>
      </c>
      <c r="R521" s="49" t="s">
        <v>3582</v>
      </c>
      <c r="S521" s="50" t="s">
        <v>3583</v>
      </c>
      <c r="T521" s="24" t="s">
        <v>3584</v>
      </c>
    </row>
    <row r="522" spans="1:20" s="36" customFormat="1" ht="102" x14ac:dyDescent="0.25">
      <c r="B522" s="37">
        <v>519</v>
      </c>
      <c r="C522" s="38">
        <v>41796</v>
      </c>
      <c r="D522" s="24" t="s">
        <v>2</v>
      </c>
      <c r="E522" s="24" t="s">
        <v>8335</v>
      </c>
      <c r="F522" s="24" t="s">
        <v>3591</v>
      </c>
      <c r="G522" s="41" t="s">
        <v>3592</v>
      </c>
      <c r="H522" s="42" t="str">
        <f t="shared" si="22"/>
        <v>VALLARTA NORTE,  COLONIA: 44690, C.P. GUADALAJARA, JAL., LOCALIDAD: 322 223 0656
322 222 4944    322 223 0656
322 222 4944,  COLONIA: VALLARTA NORTE, C.P. 44690, LOCALIDAD: GUADALAJARA, JAL.</v>
      </c>
      <c r="I522" s="43" t="str">
        <f t="shared" si="26"/>
        <v>VALLARTA NORTE,  COLONIA: 44690, C.P. GUADALAJARA, JAL., LOCALIDAD: 322 223 0656
322 222 4944    322 223 0656
322 222 4944</v>
      </c>
      <c r="J522" s="44" t="s">
        <v>1408</v>
      </c>
      <c r="K522" s="24">
        <v>44690</v>
      </c>
      <c r="L522" s="35" t="s">
        <v>3612</v>
      </c>
      <c r="M522" s="24" t="str">
        <f t="shared" si="24"/>
        <v>322 223 0656
322 222 4944    322 223 0656
322 222 4944</v>
      </c>
      <c r="N522" s="24" t="str">
        <f t="shared" si="25"/>
        <v xml:space="preserve">322 223 0656
322 222 4944  </v>
      </c>
      <c r="O522" s="46" t="s">
        <v>3593</v>
      </c>
      <c r="P522" s="47"/>
      <c r="Q522" s="48" t="s">
        <v>3594</v>
      </c>
      <c r="R522" s="49" t="s">
        <v>3595</v>
      </c>
      <c r="S522" s="50" t="s">
        <v>3596</v>
      </c>
      <c r="T522" s="24"/>
    </row>
    <row r="523" spans="1:20" s="36" customFormat="1" ht="91.5" customHeight="1" x14ac:dyDescent="0.25">
      <c r="A523" s="121"/>
      <c r="B523" s="37">
        <v>520</v>
      </c>
      <c r="C523" s="38">
        <v>41796</v>
      </c>
      <c r="D523" s="24" t="s">
        <v>2</v>
      </c>
      <c r="E523" s="24" t="s">
        <v>8335</v>
      </c>
      <c r="F523" s="24" t="s">
        <v>3602</v>
      </c>
      <c r="G523" s="41" t="s">
        <v>3603</v>
      </c>
      <c r="H523" s="42" t="str">
        <f t="shared" si="22"/>
        <v>MAGALLANES,  COLONIA: 39670, C.P. ACAPULCO, GUERRERO, LOCALIDAD:     ,  COLONIA: MAGALLANES, C.P. 39670, LOCALIDAD: ACAPULCO, GUERRERO</v>
      </c>
      <c r="I523" s="43" t="str">
        <f t="shared" si="26"/>
        <v xml:space="preserve">MAGALLANES,  COLONIA: 39670, C.P. ACAPULCO, GUERRERO, LOCALIDAD:     </v>
      </c>
      <c r="J523" s="44" t="s">
        <v>3604</v>
      </c>
      <c r="K523" s="24">
        <v>39670</v>
      </c>
      <c r="L523" s="35" t="s">
        <v>3605</v>
      </c>
      <c r="M523" s="24" t="str">
        <f t="shared" si="24"/>
        <v xml:space="preserve">    </v>
      </c>
      <c r="N523" s="24" t="str">
        <f t="shared" si="25"/>
        <v xml:space="preserve">  </v>
      </c>
      <c r="O523" s="46"/>
      <c r="P523" s="47"/>
      <c r="Q523" s="48" t="s">
        <v>3606</v>
      </c>
      <c r="R523" s="49" t="s">
        <v>3607</v>
      </c>
      <c r="S523" s="50" t="s">
        <v>3608</v>
      </c>
      <c r="T523" s="24"/>
    </row>
    <row r="524" spans="1:20" s="36" customFormat="1" ht="78.75" customHeight="1" x14ac:dyDescent="0.25">
      <c r="B524" s="37">
        <v>521</v>
      </c>
      <c r="C524" s="38">
        <v>41796</v>
      </c>
      <c r="D524" s="24" t="s">
        <v>3609</v>
      </c>
      <c r="E524" s="24" t="s">
        <v>8335</v>
      </c>
      <c r="F524" s="24" t="s">
        <v>3610</v>
      </c>
      <c r="G524" s="41" t="s">
        <v>3611</v>
      </c>
      <c r="H524" s="42" t="str">
        <f t="shared" si="22"/>
        <v>ROJAS LADRON DE GUEVARA,  COLONIA: 44650, C.P. GUADALAJARA, JAL., LOCALIDAD: 333 368 5953    333 368 5953,  COLONIA: ROJAS LADRON DE GUEVARA, C.P. 44650, LOCALIDAD: GUADALAJARA, JAL.</v>
      </c>
      <c r="I524" s="43" t="str">
        <f t="shared" si="26"/>
        <v>ROJAS LADRON DE GUEVARA,  COLONIA: 44650, C.P. GUADALAJARA, JAL., LOCALIDAD: 333 368 5953    333 368 5953</v>
      </c>
      <c r="J524" s="44" t="s">
        <v>1759</v>
      </c>
      <c r="K524" s="24">
        <v>44650</v>
      </c>
      <c r="L524" s="35" t="s">
        <v>3612</v>
      </c>
      <c r="M524" s="24" t="str">
        <f t="shared" si="24"/>
        <v>333 368 5953    333 368 5953</v>
      </c>
      <c r="N524" s="24" t="str">
        <f t="shared" si="25"/>
        <v xml:space="preserve">333 368 5953  </v>
      </c>
      <c r="O524" s="46" t="s">
        <v>3613</v>
      </c>
      <c r="P524" s="47"/>
      <c r="Q524" s="48" t="s">
        <v>3614</v>
      </c>
      <c r="R524" s="49" t="s">
        <v>7725</v>
      </c>
      <c r="S524" s="50" t="s">
        <v>3615</v>
      </c>
      <c r="T524" s="24"/>
    </row>
    <row r="525" spans="1:20" s="36" customFormat="1" ht="92.25" customHeight="1" x14ac:dyDescent="0.25">
      <c r="B525" s="37">
        <v>522</v>
      </c>
      <c r="C525" s="38">
        <v>41796</v>
      </c>
      <c r="D525" s="24" t="s">
        <v>2</v>
      </c>
      <c r="E525" s="24" t="s">
        <v>8335</v>
      </c>
      <c r="F525" s="24" t="s">
        <v>3624</v>
      </c>
      <c r="G525" s="41" t="s">
        <v>3625</v>
      </c>
      <c r="H525" s="42" t="str">
        <f t="shared" si="22"/>
        <v>CENTRO,  COLONIA: 71246, C.P. SAN SEBASTIAN TUTLA, OAXACA, LOCALIDAD: 228 213 6149    228 213 6149,  COLONIA: CENTRO, C.P. 71246, LOCALIDAD: SAN SEBASTIAN TUTLA, OAXACA</v>
      </c>
      <c r="I525" s="43" t="str">
        <f t="shared" si="26"/>
        <v>CENTRO,  COLONIA: 71246, C.P. SAN SEBASTIAN TUTLA, OAXACA, LOCALIDAD: 228 213 6149    228 213 6149</v>
      </c>
      <c r="J525" s="44" t="s">
        <v>1374</v>
      </c>
      <c r="K525" s="24">
        <v>71246</v>
      </c>
      <c r="L525" s="35" t="s">
        <v>3626</v>
      </c>
      <c r="M525" s="24" t="str">
        <f t="shared" si="24"/>
        <v>228 213 6149    228 213 6149</v>
      </c>
      <c r="N525" s="24" t="str">
        <f t="shared" si="25"/>
        <v xml:space="preserve">228 213 6149  </v>
      </c>
      <c r="O525" s="46" t="s">
        <v>3627</v>
      </c>
      <c r="P525" s="47"/>
      <c r="Q525" s="48" t="s">
        <v>3628</v>
      </c>
      <c r="R525" s="49" t="s">
        <v>3629</v>
      </c>
      <c r="S525" s="50" t="s">
        <v>3630</v>
      </c>
      <c r="T525" s="24"/>
    </row>
    <row r="526" spans="1:20" s="36" customFormat="1" ht="38.25" x14ac:dyDescent="0.25">
      <c r="A526" s="121"/>
      <c r="B526" s="37">
        <v>523</v>
      </c>
      <c r="C526" s="38">
        <v>41796</v>
      </c>
      <c r="D526" s="24" t="s">
        <v>2</v>
      </c>
      <c r="E526" s="24" t="s">
        <v>8334</v>
      </c>
      <c r="F526" s="24" t="s">
        <v>3643</v>
      </c>
      <c r="G526" s="41" t="s">
        <v>3644</v>
      </c>
      <c r="H526" s="42" t="str">
        <f t="shared" si="22"/>
        <v>CENTRO,  COLONIA: 48500, C.P. COCULA, COCULA, LOCALIDAD:     ,  COLONIA: CENTRO, C.P. 48500, LOCALIDAD: COCULA, COCULA</v>
      </c>
      <c r="I526" s="43" t="str">
        <f t="shared" si="26"/>
        <v xml:space="preserve">CENTRO,  COLONIA: 48500, C.P. COCULA, COCULA, LOCALIDAD:     </v>
      </c>
      <c r="J526" s="44" t="s">
        <v>1374</v>
      </c>
      <c r="K526" s="24">
        <v>48500</v>
      </c>
      <c r="L526" s="35" t="s">
        <v>3645</v>
      </c>
      <c r="M526" s="24" t="str">
        <f t="shared" si="24"/>
        <v xml:space="preserve">    </v>
      </c>
      <c r="N526" s="24" t="str">
        <f t="shared" si="25"/>
        <v xml:space="preserve">  </v>
      </c>
      <c r="O526" s="46"/>
      <c r="P526" s="47"/>
      <c r="Q526" s="48" t="s">
        <v>3646</v>
      </c>
      <c r="R526" s="49"/>
      <c r="S526" s="50" t="s">
        <v>3647</v>
      </c>
      <c r="T526" s="24" t="s">
        <v>3725</v>
      </c>
    </row>
    <row r="527" spans="1:20" s="36" customFormat="1" ht="77.25" customHeight="1" x14ac:dyDescent="0.25">
      <c r="B527" s="37">
        <v>524</v>
      </c>
      <c r="C527" s="38">
        <v>41796</v>
      </c>
      <c r="D527" s="24" t="s">
        <v>2</v>
      </c>
      <c r="E527" s="24" t="s">
        <v>8335</v>
      </c>
      <c r="F527" s="24" t="s">
        <v>3654</v>
      </c>
      <c r="G527" s="41" t="s">
        <v>3655</v>
      </c>
      <c r="H527" s="42" t="str">
        <f t="shared" si="22"/>
        <v>PRADOS PROVIDENCIA,  COLONIA: 44670, C.P. GUADALAJARA, JAL., LOCALIDAD:     ,  COLONIA: PRADOS PROVIDENCIA, C.P. 44670, LOCALIDAD: GUADALAJARA, JAL.</v>
      </c>
      <c r="I527" s="43" t="str">
        <f t="shared" si="26"/>
        <v xml:space="preserve">PRADOS PROVIDENCIA,  COLONIA: 44670, C.P. GUADALAJARA, JAL., LOCALIDAD:     </v>
      </c>
      <c r="J527" s="44" t="s">
        <v>1711</v>
      </c>
      <c r="K527" s="24">
        <v>44670</v>
      </c>
      <c r="L527" s="35" t="s">
        <v>3612</v>
      </c>
      <c r="M527" s="24" t="str">
        <f t="shared" si="24"/>
        <v xml:space="preserve">    </v>
      </c>
      <c r="N527" s="24" t="str">
        <f t="shared" si="25"/>
        <v xml:space="preserve">  </v>
      </c>
      <c r="O527" s="46"/>
      <c r="P527" s="47"/>
      <c r="Q527" s="48" t="s">
        <v>3656</v>
      </c>
      <c r="R527" s="49" t="s">
        <v>3657</v>
      </c>
      <c r="S527" s="50" t="s">
        <v>3658</v>
      </c>
      <c r="T527" s="24"/>
    </row>
    <row r="528" spans="1:20" s="36" customFormat="1" ht="60" customHeight="1" x14ac:dyDescent="0.25">
      <c r="B528" s="37">
        <v>525</v>
      </c>
      <c r="C528" s="38">
        <v>41796</v>
      </c>
      <c r="D528" s="24" t="s">
        <v>3664</v>
      </c>
      <c r="E528" s="24" t="s">
        <v>8334</v>
      </c>
      <c r="F528" s="24" t="s">
        <v>3665</v>
      </c>
      <c r="G528" s="41" t="s">
        <v>3666</v>
      </c>
      <c r="H528" s="42" t="str">
        <f t="shared" si="22"/>
        <v>CENTRO,  COLONIA: 48300, C.P. PUERTO VALLARTA, JALISCO, LOCALIDAD: 322 227 1659    322 227 1659,  COLONIA: CENTRO, C.P. 48300, LOCALIDAD: PUERTO VALLARTA, JALISCO</v>
      </c>
      <c r="I528" s="43" t="str">
        <f t="shared" si="26"/>
        <v>CENTRO,  COLONIA: 48300, C.P. PUERTO VALLARTA, JALISCO, LOCALIDAD: 322 227 1659    322 227 1659</v>
      </c>
      <c r="J528" s="44" t="s">
        <v>1374</v>
      </c>
      <c r="K528" s="24">
        <v>48300</v>
      </c>
      <c r="L528" s="35" t="s">
        <v>1349</v>
      </c>
      <c r="M528" s="24" t="str">
        <f t="shared" si="24"/>
        <v>322 227 1659    322 227 1659</v>
      </c>
      <c r="N528" s="24" t="str">
        <f t="shared" si="25"/>
        <v xml:space="preserve">322 227 1659  </v>
      </c>
      <c r="O528" s="46" t="s">
        <v>3667</v>
      </c>
      <c r="P528" s="47"/>
      <c r="Q528" s="48" t="s">
        <v>3668</v>
      </c>
      <c r="R528" s="49" t="s">
        <v>3669</v>
      </c>
      <c r="S528" s="50" t="s">
        <v>3670</v>
      </c>
      <c r="T528" s="24" t="s">
        <v>3671</v>
      </c>
    </row>
    <row r="529" spans="1:20" s="36" customFormat="1" ht="63" customHeight="1" x14ac:dyDescent="0.25">
      <c r="A529" s="121"/>
      <c r="B529" s="37">
        <v>526</v>
      </c>
      <c r="C529" s="38">
        <v>41796</v>
      </c>
      <c r="D529" s="24" t="s">
        <v>2</v>
      </c>
      <c r="E529" s="24" t="s">
        <v>8335</v>
      </c>
      <c r="F529" s="24" t="s">
        <v>3672</v>
      </c>
      <c r="G529" s="41" t="s">
        <v>3673</v>
      </c>
      <c r="H529" s="42" t="str">
        <f t="shared" si="22"/>
        <v>BARRIO DIECIOCHO,  COLONIA: 16034, C.P. D.F., LOCALIDAD: 555 612 3230    555 612 3230,  COLONIA: BARRIO DIECIOCHO, C.P. 16034, LOCALIDAD: D.F.</v>
      </c>
      <c r="I529" s="43" t="str">
        <f t="shared" si="26"/>
        <v>BARRIO DIECIOCHO,  COLONIA: 16034, C.P. D.F., LOCALIDAD: 555 612 3230    555 612 3230</v>
      </c>
      <c r="J529" s="44" t="s">
        <v>3674</v>
      </c>
      <c r="K529" s="24">
        <v>16034</v>
      </c>
      <c r="L529" s="35" t="s">
        <v>3675</v>
      </c>
      <c r="M529" s="24" t="str">
        <f t="shared" si="24"/>
        <v>555 612 3230    555 612 3230</v>
      </c>
      <c r="N529" s="24" t="str">
        <f t="shared" si="25"/>
        <v xml:space="preserve">555 612 3230  </v>
      </c>
      <c r="O529" s="46" t="s">
        <v>3676</v>
      </c>
      <c r="P529" s="47"/>
      <c r="Q529" s="48" t="s">
        <v>3677</v>
      </c>
      <c r="R529" s="49" t="s">
        <v>3678</v>
      </c>
      <c r="S529" s="50" t="s">
        <v>3679</v>
      </c>
      <c r="T529" s="24"/>
    </row>
    <row r="530" spans="1:20" s="36" customFormat="1" ht="64.5" customHeight="1" x14ac:dyDescent="0.25">
      <c r="B530" s="37">
        <v>527</v>
      </c>
      <c r="C530" s="38">
        <v>41796</v>
      </c>
      <c r="D530" s="24" t="s">
        <v>2</v>
      </c>
      <c r="E530" s="24" t="s">
        <v>8335</v>
      </c>
      <c r="F530" s="24" t="s">
        <v>3680</v>
      </c>
      <c r="G530" s="41" t="s">
        <v>3681</v>
      </c>
      <c r="H530" s="42" t="str">
        <f t="shared" si="22"/>
        <v>INDUSTRIAL,  COLONIA: 64440, C.P. MONTERREY, NUEVO LEON, LOCALIDAD:     ,  COLONIA: INDUSTRIAL, C.P. 64440, LOCALIDAD: MONTERREY, NUEVO LEON</v>
      </c>
      <c r="I530" s="43" t="str">
        <f t="shared" si="26"/>
        <v xml:space="preserve">INDUSTRIAL,  COLONIA: 64440, C.P. MONTERREY, NUEVO LEON, LOCALIDAD:     </v>
      </c>
      <c r="J530" s="44" t="s">
        <v>1461</v>
      </c>
      <c r="K530" s="24">
        <v>64440</v>
      </c>
      <c r="L530" s="35" t="s">
        <v>1416</v>
      </c>
      <c r="M530" s="24" t="str">
        <f t="shared" si="24"/>
        <v xml:space="preserve">    </v>
      </c>
      <c r="N530" s="24" t="str">
        <f t="shared" si="25"/>
        <v xml:space="preserve">  </v>
      </c>
      <c r="O530" s="46"/>
      <c r="P530" s="47"/>
      <c r="Q530" s="48" t="s">
        <v>3682</v>
      </c>
      <c r="R530" s="49" t="s">
        <v>3683</v>
      </c>
      <c r="S530" s="50" t="s">
        <v>3684</v>
      </c>
      <c r="T530" s="24"/>
    </row>
    <row r="531" spans="1:20" s="36" customFormat="1" ht="66.75" customHeight="1" x14ac:dyDescent="0.25">
      <c r="B531" s="37">
        <v>528</v>
      </c>
      <c r="C531" s="38">
        <v>41796</v>
      </c>
      <c r="D531" s="24" t="s">
        <v>2</v>
      </c>
      <c r="E531" s="24" t="s">
        <v>8335</v>
      </c>
      <c r="F531" s="24" t="s">
        <v>3685</v>
      </c>
      <c r="G531" s="41" t="s">
        <v>3686</v>
      </c>
      <c r="H531" s="42" t="str">
        <f t="shared" si="22"/>
        <v>BOSQUES DE ARAGON,  COLONIA: 57170, C.P. NEZA, MEXICO, LOCALIDAD:     ,  COLONIA: BOSQUES DE ARAGON, C.P. 57170, LOCALIDAD: NEZA, MEXICO</v>
      </c>
      <c r="I531" s="43" t="str">
        <f t="shared" si="26"/>
        <v xml:space="preserve">BOSQUES DE ARAGON,  COLONIA: 57170, C.P. NEZA, MEXICO, LOCALIDAD:     </v>
      </c>
      <c r="J531" s="44" t="s">
        <v>3687</v>
      </c>
      <c r="K531" s="24">
        <v>57170</v>
      </c>
      <c r="L531" s="35" t="s">
        <v>3688</v>
      </c>
      <c r="M531" s="24" t="str">
        <f t="shared" ref="M531:M562" si="27">CONCATENATE(N531,"  ",O531)</f>
        <v xml:space="preserve">    </v>
      </c>
      <c r="N531" s="24" t="str">
        <f t="shared" si="25"/>
        <v xml:space="preserve">  </v>
      </c>
      <c r="O531" s="46"/>
      <c r="P531" s="47"/>
      <c r="Q531" s="48" t="s">
        <v>3689</v>
      </c>
      <c r="R531" s="49" t="s">
        <v>3690</v>
      </c>
      <c r="S531" s="50" t="s">
        <v>3691</v>
      </c>
      <c r="T531" s="24"/>
    </row>
    <row r="532" spans="1:20" s="36" customFormat="1" ht="66" customHeight="1" x14ac:dyDescent="0.25">
      <c r="A532" s="121"/>
      <c r="B532" s="37">
        <v>529</v>
      </c>
      <c r="C532" s="38">
        <v>41796</v>
      </c>
      <c r="D532" s="24" t="s">
        <v>2</v>
      </c>
      <c r="E532" s="24" t="s">
        <v>8335</v>
      </c>
      <c r="F532" s="24" t="s">
        <v>3692</v>
      </c>
      <c r="G532" s="41" t="s">
        <v>3693</v>
      </c>
      <c r="H532" s="42" t="str">
        <f t="shared" ref="H532:H595" si="28">CONCATENATE(I532,",  COLONIA: ",J532,", C.P. ",K532,", LOCALIDAD: ",L532)</f>
        <v>PARAJE SAN JUAN,  COLONIA: 9830, C.P. IZTAPALAPA. D.F., LOCALIDAD:     ,  COLONIA: PARAJE SAN JUAN, C.P. 9830, LOCALIDAD: IZTAPALAPA. D.F.</v>
      </c>
      <c r="I532" s="43" t="str">
        <f t="shared" si="26"/>
        <v xml:space="preserve">PARAJE SAN JUAN,  COLONIA: 9830, C.P. IZTAPALAPA. D.F., LOCALIDAD:     </v>
      </c>
      <c r="J532" s="44" t="s">
        <v>3694</v>
      </c>
      <c r="K532" s="24">
        <v>9830</v>
      </c>
      <c r="L532" s="35" t="s">
        <v>3695</v>
      </c>
      <c r="M532" s="24" t="str">
        <f t="shared" si="27"/>
        <v xml:space="preserve">    </v>
      </c>
      <c r="N532" s="24" t="str">
        <f t="shared" si="25"/>
        <v xml:space="preserve">  </v>
      </c>
      <c r="O532" s="46"/>
      <c r="P532" s="47"/>
      <c r="Q532" s="48" t="s">
        <v>3696</v>
      </c>
      <c r="R532" s="49" t="s">
        <v>3697</v>
      </c>
      <c r="S532" s="50" t="s">
        <v>3698</v>
      </c>
      <c r="T532" s="24"/>
    </row>
    <row r="533" spans="1:20" s="36" customFormat="1" ht="70.5" customHeight="1" x14ac:dyDescent="0.25">
      <c r="B533" s="37">
        <v>530</v>
      </c>
      <c r="C533" s="38">
        <v>41796</v>
      </c>
      <c r="D533" s="24" t="s">
        <v>2</v>
      </c>
      <c r="E533" s="24" t="s">
        <v>8335</v>
      </c>
      <c r="F533" s="24" t="s">
        <v>3707</v>
      </c>
      <c r="G533" s="41" t="s">
        <v>3708</v>
      </c>
      <c r="H533" s="42" t="str">
        <f t="shared" si="28"/>
        <v>AMERICANA,  COLONIA: 44160, C.P. ZAPOPAN, JALISCO, LOCALIDAD:     ,  COLONIA: AMERICANA, C.P. 44160, LOCALIDAD: ZAPOPAN, JALISCO</v>
      </c>
      <c r="I533" s="43" t="str">
        <f t="shared" si="26"/>
        <v xml:space="preserve">AMERICANA,  COLONIA: 44160, C.P. ZAPOPAN, JALISCO, LOCALIDAD:     </v>
      </c>
      <c r="J533" s="44" t="s">
        <v>1387</v>
      </c>
      <c r="K533" s="24">
        <v>44160</v>
      </c>
      <c r="L533" s="35" t="s">
        <v>1366</v>
      </c>
      <c r="M533" s="24" t="str">
        <f t="shared" si="27"/>
        <v xml:space="preserve">    </v>
      </c>
      <c r="N533" s="24" t="str">
        <f t="shared" si="25"/>
        <v xml:space="preserve">  </v>
      </c>
      <c r="O533" s="46"/>
      <c r="P533" s="47"/>
      <c r="Q533" s="48" t="s">
        <v>3709</v>
      </c>
      <c r="R533" s="49" t="s">
        <v>3710</v>
      </c>
      <c r="S533" s="50" t="s">
        <v>3711</v>
      </c>
      <c r="T533" s="24"/>
    </row>
    <row r="534" spans="1:20" s="36" customFormat="1" ht="62.25" customHeight="1" x14ac:dyDescent="0.25">
      <c r="B534" s="37">
        <v>531</v>
      </c>
      <c r="C534" s="38">
        <v>41796</v>
      </c>
      <c r="D534" s="24" t="s">
        <v>2</v>
      </c>
      <c r="E534" s="24" t="s">
        <v>8335</v>
      </c>
      <c r="F534" s="24" t="s">
        <v>3712</v>
      </c>
      <c r="G534" s="41" t="s">
        <v>3713</v>
      </c>
      <c r="H534" s="42" t="str">
        <f t="shared" si="28"/>
        <v>AMERICANA,  COLONIA: 44160, C.P. GUADALAJARA, JAL., LOCALIDAD:     ,  COLONIA: AMERICANA, C.P. 44160, LOCALIDAD: GUADALAJARA, JAL.</v>
      </c>
      <c r="I534" s="43" t="str">
        <f t="shared" si="26"/>
        <v xml:space="preserve">AMERICANA,  COLONIA: 44160, C.P. GUADALAJARA, JAL., LOCALIDAD:     </v>
      </c>
      <c r="J534" s="44" t="s">
        <v>1387</v>
      </c>
      <c r="K534" s="24">
        <v>44160</v>
      </c>
      <c r="L534" s="35" t="s">
        <v>3612</v>
      </c>
      <c r="M534" s="24" t="str">
        <f t="shared" si="27"/>
        <v xml:space="preserve">    </v>
      </c>
      <c r="N534" s="24" t="str">
        <f t="shared" si="25"/>
        <v xml:space="preserve">  </v>
      </c>
      <c r="O534" s="46"/>
      <c r="P534" s="47"/>
      <c r="Q534" s="48" t="s">
        <v>3714</v>
      </c>
      <c r="R534" s="49" t="s">
        <v>3715</v>
      </c>
      <c r="S534" s="50" t="s">
        <v>3711</v>
      </c>
      <c r="T534" s="24"/>
    </row>
    <row r="535" spans="1:20" s="36" customFormat="1" ht="66" customHeight="1" x14ac:dyDescent="0.25">
      <c r="A535" s="121"/>
      <c r="B535" s="37">
        <v>532</v>
      </c>
      <c r="C535" s="38">
        <v>41796</v>
      </c>
      <c r="D535" s="24" t="s">
        <v>2</v>
      </c>
      <c r="E535" s="24" t="s">
        <v>8335</v>
      </c>
      <c r="F535" s="24" t="s">
        <v>3732</v>
      </c>
      <c r="G535" s="41" t="s">
        <v>3733</v>
      </c>
      <c r="H535" s="42" t="str">
        <f t="shared" si="28"/>
        <v>VILLA LAS FLORES,  COLONIA: 48335, C.P. PUERTO VALLARTA, JALISCO, LOCALIDAD:     ,  COLONIA: VILLA LAS FLORES, C.P. 48335, LOCALIDAD: PUERTO VALLARTA, JALISCO</v>
      </c>
      <c r="I535" s="43" t="str">
        <f t="shared" si="26"/>
        <v xml:space="preserve">VILLA LAS FLORES,  COLONIA: 48335, C.P. PUERTO VALLARTA, JALISCO, LOCALIDAD:     </v>
      </c>
      <c r="J535" s="44" t="s">
        <v>1373</v>
      </c>
      <c r="K535" s="24">
        <v>48335</v>
      </c>
      <c r="L535" s="35" t="s">
        <v>1349</v>
      </c>
      <c r="M535" s="24" t="str">
        <f t="shared" si="27"/>
        <v xml:space="preserve">    </v>
      </c>
      <c r="N535" s="24" t="str">
        <f t="shared" si="25"/>
        <v xml:space="preserve">  </v>
      </c>
      <c r="O535" s="46"/>
      <c r="P535" s="47"/>
      <c r="Q535" s="48" t="s">
        <v>3734</v>
      </c>
      <c r="R535" s="49" t="s">
        <v>3735</v>
      </c>
      <c r="S535" s="50" t="s">
        <v>3736</v>
      </c>
      <c r="T535" s="24"/>
    </row>
    <row r="536" spans="1:20" s="36" customFormat="1" ht="80.25" customHeight="1" x14ac:dyDescent="0.25">
      <c r="B536" s="37">
        <v>533</v>
      </c>
      <c r="C536" s="38">
        <v>41796</v>
      </c>
      <c r="D536" s="24" t="s">
        <v>3740</v>
      </c>
      <c r="E536" s="24" t="s">
        <v>8335</v>
      </c>
      <c r="F536" s="24" t="s">
        <v>3737</v>
      </c>
      <c r="G536" s="41" t="s">
        <v>3738</v>
      </c>
      <c r="H536" s="42" t="str">
        <f t="shared" si="28"/>
        <v>LAS GLORIAS,  COLONIA: 48333, C.P. PUERTO VALLARTA, JALISCO, LOCALIDAD:   322 226 04 04 ,  COLONIA: LAS GLORIAS, C.P. 48333, LOCALIDAD: PUERTO VALLARTA, JALISCO</v>
      </c>
      <c r="I536" s="43" t="str">
        <f t="shared" si="26"/>
        <v xml:space="preserve">LAS GLORIAS,  COLONIA: 48333, C.P. PUERTO VALLARTA, JALISCO, LOCALIDAD:   322 226 04 04 </v>
      </c>
      <c r="J536" s="44" t="s">
        <v>3739</v>
      </c>
      <c r="K536" s="24">
        <v>48333</v>
      </c>
      <c r="L536" s="35" t="s">
        <v>1349</v>
      </c>
      <c r="M536" s="24" t="str">
        <f t="shared" si="27"/>
        <v xml:space="preserve">  322 226 04 04 </v>
      </c>
      <c r="N536" s="24"/>
      <c r="O536" s="46" t="s">
        <v>8165</v>
      </c>
      <c r="P536" s="47"/>
      <c r="Q536" s="48" t="s">
        <v>12003</v>
      </c>
      <c r="R536" s="26" t="s">
        <v>12004</v>
      </c>
      <c r="S536" s="50" t="s">
        <v>12005</v>
      </c>
      <c r="T536" s="24"/>
    </row>
    <row r="537" spans="1:20" s="36" customFormat="1" ht="73.5" customHeight="1" x14ac:dyDescent="0.25">
      <c r="B537" s="37">
        <v>534</v>
      </c>
      <c r="C537" s="38">
        <v>41796</v>
      </c>
      <c r="D537" s="24" t="s">
        <v>3741</v>
      </c>
      <c r="E537" s="24" t="s">
        <v>8334</v>
      </c>
      <c r="F537" s="24" t="s">
        <v>3742</v>
      </c>
      <c r="G537" s="41" t="s">
        <v>3743</v>
      </c>
      <c r="H537" s="42" t="str">
        <f t="shared" si="28"/>
        <v>VALLARTA SAN JORGE,  COLONIA: 44690, C.P. GUADALAJARA, JAL., LOCALIDAD: 322 223 4462    322 223 4462,  COLONIA: VALLARTA SAN JORGE, C.P. 44690, LOCALIDAD: GUADALAJARA, JAL.</v>
      </c>
      <c r="I537" s="43" t="str">
        <f t="shared" si="26"/>
        <v>VALLARTA SAN JORGE,  COLONIA: 44690, C.P. GUADALAJARA, JAL., LOCALIDAD: 322 223 4462    322 223 4462</v>
      </c>
      <c r="J537" s="44" t="s">
        <v>3744</v>
      </c>
      <c r="K537" s="24">
        <v>44690</v>
      </c>
      <c r="L537" s="35" t="s">
        <v>3612</v>
      </c>
      <c r="M537" s="24" t="str">
        <f t="shared" si="27"/>
        <v>322 223 4462    322 223 4462</v>
      </c>
      <c r="N537" s="24" t="str">
        <f>CONCATENATE(O537,"  ",P537)</f>
        <v xml:space="preserve">322 223 4462  </v>
      </c>
      <c r="O537" s="46" t="s">
        <v>3745</v>
      </c>
      <c r="P537" s="47"/>
      <c r="Q537" s="48" t="s">
        <v>3746</v>
      </c>
      <c r="R537" s="49" t="s">
        <v>3755</v>
      </c>
      <c r="S537" s="50" t="s">
        <v>3747</v>
      </c>
      <c r="T537" s="24"/>
    </row>
    <row r="538" spans="1:20" s="36" customFormat="1" ht="75" customHeight="1" x14ac:dyDescent="0.25">
      <c r="A538" s="121"/>
      <c r="B538" s="37">
        <v>535</v>
      </c>
      <c r="C538" s="38">
        <v>41796</v>
      </c>
      <c r="D538" s="24" t="s">
        <v>3753</v>
      </c>
      <c r="E538" s="24" t="s">
        <v>8334</v>
      </c>
      <c r="F538" s="24" t="s">
        <v>3748</v>
      </c>
      <c r="G538" s="41" t="s">
        <v>3749</v>
      </c>
      <c r="H538" s="42" t="str">
        <f t="shared" si="28"/>
        <v>MIRAVALLE,  COLONIA: 44990, C.P. GUADALAJARA, JAL., LOCALIDAD: 331 697 6913
322 143 5420    331 697 6913
322 143 5420,  COLONIA: MIRAVALLE, C.P. 44990, LOCALIDAD: GUADALAJARA, JAL.</v>
      </c>
      <c r="I538" s="43" t="str">
        <f t="shared" si="26"/>
        <v>MIRAVALLE,  COLONIA: 44990, C.P. GUADALAJARA, JAL., LOCALIDAD: 331 697 6913
322 143 5420    331 697 6913
322 143 5420</v>
      </c>
      <c r="J538" s="44" t="s">
        <v>3750</v>
      </c>
      <c r="K538" s="24">
        <v>44990</v>
      </c>
      <c r="L538" s="35" t="s">
        <v>3612</v>
      </c>
      <c r="M538" s="24" t="str">
        <f t="shared" si="27"/>
        <v>331 697 6913
322 143 5420    331 697 6913
322 143 5420</v>
      </c>
      <c r="N538" s="24" t="str">
        <f>CONCATENATE(O538,"  ",P538)</f>
        <v xml:space="preserve">331 697 6913
322 143 5420  </v>
      </c>
      <c r="O538" s="46" t="s">
        <v>3752</v>
      </c>
      <c r="P538" s="47"/>
      <c r="Q538" s="48" t="s">
        <v>3751</v>
      </c>
      <c r="R538" s="49" t="s">
        <v>3754</v>
      </c>
      <c r="S538" s="50" t="s">
        <v>3756</v>
      </c>
      <c r="T538" s="24" t="s">
        <v>3757</v>
      </c>
    </row>
    <row r="539" spans="1:20" s="36" customFormat="1" ht="67.5" customHeight="1" x14ac:dyDescent="0.25">
      <c r="B539" s="37">
        <v>536</v>
      </c>
      <c r="C539" s="38">
        <v>41796</v>
      </c>
      <c r="D539" s="24" t="s">
        <v>2</v>
      </c>
      <c r="E539" s="24" t="s">
        <v>8335</v>
      </c>
      <c r="F539" s="24" t="s">
        <v>3758</v>
      </c>
      <c r="G539" s="41" t="s">
        <v>3759</v>
      </c>
      <c r="H539" s="42" t="str">
        <f t="shared" si="28"/>
        <v>COSNTITUCION DE LA REPUBLICA,  COLONIA: 07469, C.P. MEXICO, D.F., LOCALIDAD:     ,  COLONIA: COSNTITUCION DE LA REPUBLICA, C.P. 07469, LOCALIDAD: MEXICO, D.F.</v>
      </c>
      <c r="I539" s="43" t="str">
        <f t="shared" si="26"/>
        <v xml:space="preserve">COSNTITUCION DE LA REPUBLICA,  COLONIA: 07469, C.P. MEXICO, D.F., LOCALIDAD:     </v>
      </c>
      <c r="J539" s="44" t="s">
        <v>3760</v>
      </c>
      <c r="K539" s="24" t="s">
        <v>3761</v>
      </c>
      <c r="L539" s="35" t="s">
        <v>1351</v>
      </c>
      <c r="M539" s="24" t="str">
        <f t="shared" si="27"/>
        <v xml:space="preserve">    </v>
      </c>
      <c r="N539" s="24" t="str">
        <f>CONCATENATE(O539,"  ",P539)</f>
        <v xml:space="preserve">  </v>
      </c>
      <c r="O539" s="46"/>
      <c r="P539" s="47"/>
      <c r="Q539" s="48" t="s">
        <v>3762</v>
      </c>
      <c r="R539" s="49" t="s">
        <v>3763</v>
      </c>
      <c r="S539" s="50" t="s">
        <v>3764</v>
      </c>
      <c r="T539" s="24"/>
    </row>
    <row r="540" spans="1:20" s="36" customFormat="1" ht="72" customHeight="1" x14ac:dyDescent="0.25">
      <c r="B540" s="37">
        <v>537</v>
      </c>
      <c r="C540" s="38">
        <v>41796</v>
      </c>
      <c r="D540" s="24" t="s">
        <v>3765</v>
      </c>
      <c r="E540" s="24" t="s">
        <v>8335</v>
      </c>
      <c r="F540" s="24" t="s">
        <v>3767</v>
      </c>
      <c r="G540" s="41" t="s">
        <v>3766</v>
      </c>
      <c r="H540" s="42" t="str">
        <f t="shared" si="28"/>
        <v>5 DE DICIEMBRE,  COLONIA: 48350, C.P. PUERTO VALLARTA, JALISCO, LOCALIDAD:     ,  COLONIA: 5 DE DICIEMBRE, C.P. 48350, LOCALIDAD: PUERTO VALLARTA, JALISCO</v>
      </c>
      <c r="I540" s="43" t="str">
        <f t="shared" si="26"/>
        <v xml:space="preserve">5 DE DICIEMBRE,  COLONIA: 48350, C.P. PUERTO VALLARTA, JALISCO, LOCALIDAD:     </v>
      </c>
      <c r="J540" s="44" t="s">
        <v>1385</v>
      </c>
      <c r="K540" s="24" t="s">
        <v>2243</v>
      </c>
      <c r="L540" s="35" t="s">
        <v>1349</v>
      </c>
      <c r="M540" s="24" t="str">
        <f t="shared" si="27"/>
        <v xml:space="preserve">    </v>
      </c>
      <c r="N540" s="24" t="str">
        <f>CONCATENATE(O540,"  ",P540)</f>
        <v xml:space="preserve">  </v>
      </c>
      <c r="O540" s="46"/>
      <c r="P540" s="47"/>
      <c r="Q540" s="48" t="s">
        <v>3768</v>
      </c>
      <c r="R540" s="49" t="s">
        <v>3769</v>
      </c>
      <c r="S540" s="50" t="s">
        <v>3736</v>
      </c>
      <c r="T540" s="24"/>
    </row>
    <row r="541" spans="1:20" s="36" customFormat="1" ht="63.75" customHeight="1" x14ac:dyDescent="0.25">
      <c r="A541" s="121"/>
      <c r="B541" s="37">
        <v>538</v>
      </c>
      <c r="C541" s="38">
        <v>41796</v>
      </c>
      <c r="D541" s="24" t="s">
        <v>3770</v>
      </c>
      <c r="E541" s="24" t="s">
        <v>8335</v>
      </c>
      <c r="F541" s="24" t="s">
        <v>3771</v>
      </c>
      <c r="G541" s="41" t="s">
        <v>3772</v>
      </c>
      <c r="H541" s="42" t="str">
        <f t="shared" si="28"/>
        <v>CENTRO,  COLONIA: 20000, C.P. AGUASCALIENTES, AGS, LOCALIDAD: 465 955 8812    465 955 8812,  COLONIA: CENTRO, C.P. 20000, LOCALIDAD: AGUASCALIENTES, AGS</v>
      </c>
      <c r="I541" s="43" t="str">
        <f t="shared" si="26"/>
        <v>CENTRO,  COLONIA: 20000, C.P. AGUASCALIENTES, AGS, LOCALIDAD: 465 955 8812    465 955 8812</v>
      </c>
      <c r="J541" s="44" t="s">
        <v>1374</v>
      </c>
      <c r="K541" s="24" t="s">
        <v>3773</v>
      </c>
      <c r="L541" s="35" t="s">
        <v>1436</v>
      </c>
      <c r="M541" s="24" t="str">
        <f t="shared" si="27"/>
        <v>465 955 8812    465 955 8812</v>
      </c>
      <c r="N541" s="24" t="str">
        <f>CONCATENATE(O541,"  ",P541)</f>
        <v xml:space="preserve">465 955 8812  </v>
      </c>
      <c r="O541" s="46" t="s">
        <v>3774</v>
      </c>
      <c r="P541" s="47"/>
      <c r="Q541" s="48" t="s">
        <v>3775</v>
      </c>
      <c r="R541" s="49" t="s">
        <v>3776</v>
      </c>
      <c r="S541" s="50" t="s">
        <v>3777</v>
      </c>
      <c r="T541" s="24"/>
    </row>
    <row r="542" spans="1:20" s="36" customFormat="1" ht="45.75" customHeight="1" x14ac:dyDescent="0.25">
      <c r="B542" s="37">
        <v>539</v>
      </c>
      <c r="C542" s="38">
        <v>41796</v>
      </c>
      <c r="D542" s="24" t="s">
        <v>3503</v>
      </c>
      <c r="E542" s="24" t="s">
        <v>8334</v>
      </c>
      <c r="F542" s="24" t="s">
        <v>3504</v>
      </c>
      <c r="G542" s="41" t="s">
        <v>3505</v>
      </c>
      <c r="H542" s="42" t="str">
        <f t="shared" si="28"/>
        <v xml:space="preserve">HIDALGO # 157, COL. PITILLAL CENTRO, CP 48290, PUERTO VALLARTA, JALISCO,  COLONIA: , C.P. , LOCALIDAD: </v>
      </c>
      <c r="I542" s="43" t="s">
        <v>3506</v>
      </c>
      <c r="J542" s="44"/>
      <c r="K542" s="24"/>
      <c r="L542" s="35"/>
      <c r="M542" s="24" t="str">
        <f t="shared" si="27"/>
        <v>322 224 0470
322 224 7619  322 7798954</v>
      </c>
      <c r="N542" s="24" t="s">
        <v>3507</v>
      </c>
      <c r="O542" s="46" t="s">
        <v>4754</v>
      </c>
      <c r="P542" s="47"/>
      <c r="Q542" s="48" t="s">
        <v>4752</v>
      </c>
      <c r="R542" s="49" t="s">
        <v>4753</v>
      </c>
      <c r="S542" s="50" t="s">
        <v>3508</v>
      </c>
      <c r="T542" s="24" t="s">
        <v>3509</v>
      </c>
    </row>
    <row r="543" spans="1:20" s="36" customFormat="1" ht="60" customHeight="1" x14ac:dyDescent="0.25">
      <c r="B543" s="37">
        <v>540</v>
      </c>
      <c r="C543" s="38">
        <v>41796</v>
      </c>
      <c r="D543" s="24" t="s">
        <v>3841</v>
      </c>
      <c r="E543" s="24" t="s">
        <v>8334</v>
      </c>
      <c r="F543" s="24" t="s">
        <v>3842</v>
      </c>
      <c r="G543" s="41" t="s">
        <v>3843</v>
      </c>
      <c r="H543" s="42" t="str">
        <f t="shared" si="28"/>
        <v>LOMAS DE INDEPENDENCIA,  COLONIA: 44370, C.P. GUADALAJARA, JALISCO, LOCALIDAD:     ,  COLONIA: LOMAS DE INDEPENDENCIA, C.P. 44370, LOCALIDAD: GUADALAJARA, JALISCO</v>
      </c>
      <c r="I543" s="43" t="str">
        <f>CONCATENATE(J543,",  COLONIA: ",K543,", C.P. ",L543,", LOCALIDAD: ",M543)</f>
        <v xml:space="preserve">LOMAS DE INDEPENDENCIA,  COLONIA: 44370, C.P. GUADALAJARA, JALISCO, LOCALIDAD:     </v>
      </c>
      <c r="J543" s="44" t="s">
        <v>3872</v>
      </c>
      <c r="K543" s="24" t="s">
        <v>3873</v>
      </c>
      <c r="L543" s="35" t="s">
        <v>1352</v>
      </c>
      <c r="M543" s="24" t="str">
        <f t="shared" si="27"/>
        <v xml:space="preserve">    </v>
      </c>
      <c r="N543" s="24" t="str">
        <f t="shared" ref="N543:N554" si="29">CONCATENATE(O543,"  ",P543)</f>
        <v xml:space="preserve">  </v>
      </c>
      <c r="O543" s="46"/>
      <c r="P543" s="47"/>
      <c r="Q543" s="48" t="s">
        <v>3844</v>
      </c>
      <c r="R543" s="49" t="s">
        <v>3845</v>
      </c>
      <c r="S543" s="50" t="s">
        <v>3846</v>
      </c>
      <c r="T543" s="24" t="s">
        <v>3847</v>
      </c>
    </row>
    <row r="544" spans="1:20" s="36" customFormat="1" ht="58.5" customHeight="1" x14ac:dyDescent="0.25">
      <c r="A544" s="121"/>
      <c r="B544" s="37">
        <v>541</v>
      </c>
      <c r="C544" s="38">
        <v>41796</v>
      </c>
      <c r="D544" s="24" t="s">
        <v>2</v>
      </c>
      <c r="E544" s="24" t="s">
        <v>8334</v>
      </c>
      <c r="F544" s="24" t="s">
        <v>3848</v>
      </c>
      <c r="G544" s="41" t="s">
        <v>3849</v>
      </c>
      <c r="H544" s="42" t="str">
        <f t="shared" si="28"/>
        <v>COLINAS DE SAN JAVIER,  COLONIA: 44660, C.P. GUADALAJARA, JALISCO, LOCALIDAD:     ,  COLONIA: COLINAS DE SAN JAVIER, C.P. 44660, LOCALIDAD: GUADALAJARA, JALISCO</v>
      </c>
      <c r="I544" s="43" t="str">
        <f>CONCATENATE(J544,",  COLONIA: ",K544,", C.P. ",L544,", LOCALIDAD: ",M544)</f>
        <v xml:space="preserve">COLINAS DE SAN JAVIER,  COLONIA: 44660, C.P. GUADALAJARA, JALISCO, LOCALIDAD:     </v>
      </c>
      <c r="J544" s="44" t="s">
        <v>3870</v>
      </c>
      <c r="K544" s="24" t="s">
        <v>3871</v>
      </c>
      <c r="L544" s="35" t="s">
        <v>1352</v>
      </c>
      <c r="M544" s="24" t="str">
        <f t="shared" si="27"/>
        <v xml:space="preserve">    </v>
      </c>
      <c r="N544" s="24" t="str">
        <f t="shared" si="29"/>
        <v xml:space="preserve">  </v>
      </c>
      <c r="O544" s="46"/>
      <c r="P544" s="47"/>
      <c r="Q544" s="48" t="s">
        <v>3850</v>
      </c>
      <c r="R544" s="49" t="s">
        <v>3851</v>
      </c>
      <c r="S544" s="50" t="s">
        <v>3852</v>
      </c>
      <c r="T544" s="24" t="s">
        <v>3853</v>
      </c>
    </row>
    <row r="545" spans="1:20" s="36" customFormat="1" ht="63.75" x14ac:dyDescent="0.25">
      <c r="B545" s="37">
        <v>542</v>
      </c>
      <c r="C545" s="38">
        <v>41796</v>
      </c>
      <c r="D545" s="24" t="s">
        <v>2</v>
      </c>
      <c r="E545" s="24" t="s">
        <v>8335</v>
      </c>
      <c r="F545" s="24" t="s">
        <v>3854</v>
      </c>
      <c r="G545" s="41" t="s">
        <v>3855</v>
      </c>
      <c r="H545" s="42" t="str">
        <f t="shared" si="28"/>
        <v>RES. COLINAS DEL SANTUARIO,  COLONIA: 76904, C.P. CORREGIDORA, QRO, LOCALIDAD:     ,  COLONIA: RES. COLINAS DEL SANTUARIO, C.P. 76904, LOCALIDAD: CORREGIDORA, QRO</v>
      </c>
      <c r="I545" s="43" t="str">
        <f>CONCATENATE(J545,",  COLONIA: ",K545,", C.P. ",L545,", LOCALIDAD: ",M545)</f>
        <v xml:space="preserve">RES. COLINAS DEL SANTUARIO,  COLONIA: 76904, C.P. CORREGIDORA, QRO, LOCALIDAD:     </v>
      </c>
      <c r="J545" s="44" t="s">
        <v>3867</v>
      </c>
      <c r="K545" s="24" t="s">
        <v>3868</v>
      </c>
      <c r="L545" s="35" t="s">
        <v>3869</v>
      </c>
      <c r="M545" s="24" t="str">
        <f t="shared" si="27"/>
        <v xml:space="preserve">    </v>
      </c>
      <c r="N545" s="24" t="str">
        <f t="shared" si="29"/>
        <v xml:space="preserve">  </v>
      </c>
      <c r="O545" s="46"/>
      <c r="P545" s="47"/>
      <c r="Q545" s="48" t="s">
        <v>3856</v>
      </c>
      <c r="R545" s="49" t="s">
        <v>3857</v>
      </c>
      <c r="S545" s="50" t="s">
        <v>3858</v>
      </c>
      <c r="T545" s="24"/>
    </row>
    <row r="546" spans="1:20" s="36" customFormat="1" ht="62.25" customHeight="1" x14ac:dyDescent="0.25">
      <c r="B546" s="37">
        <v>543</v>
      </c>
      <c r="C546" s="38">
        <v>41796</v>
      </c>
      <c r="D546" s="24" t="s">
        <v>2</v>
      </c>
      <c r="E546" s="24" t="s">
        <v>8335</v>
      </c>
      <c r="F546" s="24" t="s">
        <v>3859</v>
      </c>
      <c r="G546" s="41" t="s">
        <v>3860</v>
      </c>
      <c r="H546" s="42" t="str">
        <f t="shared" si="28"/>
        <v>HACIENDA DE COYOACAN,  COLONIA: 04970, C.P. COYOACAN, D.F., LOCALIDAD:     ,  COLONIA: HACIENDA DE COYOACAN, C.P. 04970, LOCALIDAD: COYOACAN, D.F.</v>
      </c>
      <c r="I546" s="43" t="str">
        <f>CONCATENATE(J546,",  COLONIA: ",K546,", C.P. ",L546,", LOCALIDAD: ",M546)</f>
        <v xml:space="preserve">HACIENDA DE COYOACAN,  COLONIA: 04970, C.P. COYOACAN, D.F., LOCALIDAD:     </v>
      </c>
      <c r="J546" s="44" t="s">
        <v>3864</v>
      </c>
      <c r="K546" s="24" t="s">
        <v>3865</v>
      </c>
      <c r="L546" s="35" t="s">
        <v>3866</v>
      </c>
      <c r="M546" s="24" t="str">
        <f t="shared" si="27"/>
        <v xml:space="preserve">    </v>
      </c>
      <c r="N546" s="24" t="str">
        <f t="shared" si="29"/>
        <v xml:space="preserve">  </v>
      </c>
      <c r="O546" s="46"/>
      <c r="P546" s="47"/>
      <c r="Q546" s="48" t="s">
        <v>3861</v>
      </c>
      <c r="R546" s="49" t="s">
        <v>3862</v>
      </c>
      <c r="S546" s="50" t="s">
        <v>3863</v>
      </c>
      <c r="T546" s="24"/>
    </row>
    <row r="547" spans="1:20" s="36" customFormat="1" ht="43.5" customHeight="1" x14ac:dyDescent="0.25">
      <c r="A547" s="121"/>
      <c r="B547" s="37">
        <v>544</v>
      </c>
      <c r="C547" s="38">
        <v>41796</v>
      </c>
      <c r="D547" s="24" t="s">
        <v>2</v>
      </c>
      <c r="E547" s="24" t="s">
        <v>8334</v>
      </c>
      <c r="F547" s="24" t="s">
        <v>3874</v>
      </c>
      <c r="G547" s="41" t="s">
        <v>3875</v>
      </c>
      <c r="H547" s="42" t="str">
        <f t="shared" si="28"/>
        <v>AV. MARIANO OTERO # 2214 INT. 3,  COLONIA: CIUDAD DEL SOL, C.P. 45050, LOCALIDAD: ZAPOPAN, JALISCO</v>
      </c>
      <c r="I547" s="43" t="s">
        <v>3876</v>
      </c>
      <c r="J547" s="44" t="s">
        <v>1494</v>
      </c>
      <c r="K547" s="24" t="s">
        <v>2303</v>
      </c>
      <c r="L547" s="35" t="s">
        <v>1366</v>
      </c>
      <c r="M547" s="24" t="str">
        <f t="shared" si="27"/>
        <v xml:space="preserve">    </v>
      </c>
      <c r="N547" s="24" t="str">
        <f t="shared" si="29"/>
        <v xml:space="preserve">  </v>
      </c>
      <c r="O547" s="46"/>
      <c r="P547" s="47"/>
      <c r="Q547" s="48" t="s">
        <v>3877</v>
      </c>
      <c r="R547" s="49" t="s">
        <v>3878</v>
      </c>
      <c r="S547" s="50" t="s">
        <v>1051</v>
      </c>
      <c r="T547" s="24" t="s">
        <v>3879</v>
      </c>
    </row>
    <row r="548" spans="1:20" s="36" customFormat="1" ht="40.5" customHeight="1" x14ac:dyDescent="0.25">
      <c r="B548" s="37">
        <v>545</v>
      </c>
      <c r="C548" s="38">
        <v>41796</v>
      </c>
      <c r="D548" s="24" t="s">
        <v>2</v>
      </c>
      <c r="E548" s="24" t="s">
        <v>8335</v>
      </c>
      <c r="F548" s="24" t="s">
        <v>3880</v>
      </c>
      <c r="G548" s="41" t="s">
        <v>3881</v>
      </c>
      <c r="H548" s="42" t="str">
        <f t="shared" si="28"/>
        <v>PERIFERICO SUR # 6731,  COLONIA: NUEVA SANTA MARIA, C.P. 45605, LOCALIDAD: TLAQUEPAQUE, JALISCO</v>
      </c>
      <c r="I548" s="43" t="s">
        <v>3882</v>
      </c>
      <c r="J548" s="44" t="s">
        <v>3883</v>
      </c>
      <c r="K548" s="24" t="s">
        <v>3884</v>
      </c>
      <c r="L548" s="35" t="s">
        <v>1410</v>
      </c>
      <c r="M548" s="24" t="str">
        <f t="shared" si="27"/>
        <v xml:space="preserve">    </v>
      </c>
      <c r="N548" s="24" t="str">
        <f t="shared" si="29"/>
        <v xml:space="preserve">  </v>
      </c>
      <c r="O548" s="46"/>
      <c r="P548" s="47"/>
      <c r="Q548" s="48" t="s">
        <v>3885</v>
      </c>
      <c r="R548" s="49" t="s">
        <v>3886</v>
      </c>
      <c r="S548" s="50" t="s">
        <v>3887</v>
      </c>
      <c r="T548" s="24"/>
    </row>
    <row r="549" spans="1:20" s="36" customFormat="1" ht="51.75" customHeight="1" x14ac:dyDescent="0.25">
      <c r="B549" s="37">
        <v>546</v>
      </c>
      <c r="C549" s="38">
        <v>41796</v>
      </c>
      <c r="D549" s="24" t="s">
        <v>2</v>
      </c>
      <c r="E549" s="24" t="s">
        <v>8335</v>
      </c>
      <c r="F549" s="24" t="s">
        <v>3888</v>
      </c>
      <c r="G549" s="41" t="s">
        <v>3889</v>
      </c>
      <c r="H549" s="42" t="str">
        <f t="shared" si="28"/>
        <v>BERNARDO DE BALBUENA # 699,  COLONIA: SANTA TERESITA, C.P. 44600, LOCALIDAD: GUADALAJARA, JALISCO</v>
      </c>
      <c r="I549" s="43" t="s">
        <v>3890</v>
      </c>
      <c r="J549" s="44" t="s">
        <v>1460</v>
      </c>
      <c r="K549" s="24" t="s">
        <v>2430</v>
      </c>
      <c r="L549" s="35" t="s">
        <v>1352</v>
      </c>
      <c r="M549" s="24" t="str">
        <f t="shared" si="27"/>
        <v xml:space="preserve">    </v>
      </c>
      <c r="N549" s="24" t="str">
        <f t="shared" si="29"/>
        <v xml:space="preserve">  </v>
      </c>
      <c r="O549" s="46"/>
      <c r="P549" s="47"/>
      <c r="Q549" s="48" t="s">
        <v>3891</v>
      </c>
      <c r="R549" s="49" t="s">
        <v>3892</v>
      </c>
      <c r="S549" s="50" t="s">
        <v>19</v>
      </c>
      <c r="T549" s="24"/>
    </row>
    <row r="550" spans="1:20" s="36" customFormat="1" ht="56.25" customHeight="1" x14ac:dyDescent="0.25">
      <c r="A550" s="121"/>
      <c r="B550" s="37">
        <v>547</v>
      </c>
      <c r="C550" s="38">
        <v>41796</v>
      </c>
      <c r="D550" s="24" t="s">
        <v>2</v>
      </c>
      <c r="E550" s="24" t="s">
        <v>8334</v>
      </c>
      <c r="F550" s="24" t="s">
        <v>3893</v>
      </c>
      <c r="G550" s="41" t="s">
        <v>3894</v>
      </c>
      <c r="H550" s="42" t="str">
        <f t="shared" si="28"/>
        <v>AV. LAZARO CARDENAS # 4779 B,  COLONIA: PRADOS VALLARTA, C.P. 45020, LOCALIDAD: ZAPOPAN, JALISCO</v>
      </c>
      <c r="I550" s="43" t="s">
        <v>3895</v>
      </c>
      <c r="J550" s="44" t="s">
        <v>3896</v>
      </c>
      <c r="K550" s="24" t="s">
        <v>3897</v>
      </c>
      <c r="L550" s="35" t="s">
        <v>1366</v>
      </c>
      <c r="M550" s="24" t="str">
        <f t="shared" si="27"/>
        <v>331 612 2168    331 612 2168</v>
      </c>
      <c r="N550" s="24" t="str">
        <f t="shared" si="29"/>
        <v xml:space="preserve">331 612 2168  </v>
      </c>
      <c r="O550" s="46" t="s">
        <v>3898</v>
      </c>
      <c r="P550" s="47"/>
      <c r="Q550" s="48" t="s">
        <v>3899</v>
      </c>
      <c r="R550" s="49" t="s">
        <v>3900</v>
      </c>
      <c r="S550" s="50" t="s">
        <v>3901</v>
      </c>
      <c r="T550" s="24" t="s">
        <v>3902</v>
      </c>
    </row>
    <row r="551" spans="1:20" s="36" customFormat="1" ht="50.25" customHeight="1" x14ac:dyDescent="0.25">
      <c r="B551" s="37">
        <v>548</v>
      </c>
      <c r="C551" s="38">
        <v>41796</v>
      </c>
      <c r="D551" s="24" t="s">
        <v>2</v>
      </c>
      <c r="E551" s="24" t="s">
        <v>8334</v>
      </c>
      <c r="F551" s="24" t="s">
        <v>3903</v>
      </c>
      <c r="G551" s="41" t="s">
        <v>3904</v>
      </c>
      <c r="H551" s="42" t="str">
        <f t="shared" si="28"/>
        <v>PENINSULA # 2507,  COLONIA: BOSQUES DE LA VICTORIA, C.P. 44540, LOCALIDAD: GUADALAJARA, JALISCO</v>
      </c>
      <c r="I551" s="43" t="s">
        <v>3905</v>
      </c>
      <c r="J551" s="44" t="s">
        <v>1456</v>
      </c>
      <c r="K551" s="24" t="s">
        <v>3906</v>
      </c>
      <c r="L551" s="35" t="s">
        <v>1352</v>
      </c>
      <c r="M551" s="24" t="str">
        <f t="shared" si="27"/>
        <v xml:space="preserve">    </v>
      </c>
      <c r="N551" s="24" t="str">
        <f t="shared" si="29"/>
        <v xml:space="preserve">  </v>
      </c>
      <c r="O551" s="46"/>
      <c r="P551" s="47"/>
      <c r="Q551" s="48" t="s">
        <v>3907</v>
      </c>
      <c r="R551" s="49" t="s">
        <v>3908</v>
      </c>
      <c r="S551" s="50" t="s">
        <v>3909</v>
      </c>
      <c r="T551" s="24" t="s">
        <v>3910</v>
      </c>
    </row>
    <row r="552" spans="1:20" s="36" customFormat="1" ht="48" customHeight="1" x14ac:dyDescent="0.25">
      <c r="B552" s="37">
        <v>549</v>
      </c>
      <c r="C552" s="38">
        <v>41796</v>
      </c>
      <c r="D552" s="24" t="s">
        <v>2</v>
      </c>
      <c r="E552" s="24" t="s">
        <v>8334</v>
      </c>
      <c r="F552" s="24" t="s">
        <v>3911</v>
      </c>
      <c r="G552" s="41" t="s">
        <v>3912</v>
      </c>
      <c r="H552" s="42" t="str">
        <f t="shared" si="28"/>
        <v>VOLCAN PARICUTIN  # 5102 INT. 17,  COLONIA: COLLI URBANO, C.P. 45070, LOCALIDAD: ZAPOPAN, JALISCO</v>
      </c>
      <c r="I552" s="43" t="s">
        <v>3913</v>
      </c>
      <c r="J552" s="44" t="s">
        <v>2017</v>
      </c>
      <c r="K552" s="24" t="s">
        <v>3308</v>
      </c>
      <c r="L552" s="35" t="s">
        <v>1366</v>
      </c>
      <c r="M552" s="24" t="str">
        <f t="shared" si="27"/>
        <v xml:space="preserve">    </v>
      </c>
      <c r="N552" s="24" t="str">
        <f t="shared" si="29"/>
        <v xml:space="preserve">  </v>
      </c>
      <c r="O552" s="46"/>
      <c r="P552" s="47"/>
      <c r="Q552" s="48" t="s">
        <v>3914</v>
      </c>
      <c r="R552" s="49" t="s">
        <v>3915</v>
      </c>
      <c r="S552" s="50" t="s">
        <v>3916</v>
      </c>
      <c r="T552" s="24" t="s">
        <v>3917</v>
      </c>
    </row>
    <row r="553" spans="1:20" s="36" customFormat="1" ht="44.25" customHeight="1" x14ac:dyDescent="0.25">
      <c r="A553" s="121"/>
      <c r="B553" s="37">
        <v>550</v>
      </c>
      <c r="C553" s="38">
        <v>41796</v>
      </c>
      <c r="D553" s="24" t="s">
        <v>2</v>
      </c>
      <c r="E553" s="24" t="s">
        <v>8334</v>
      </c>
      <c r="F553" s="24" t="s">
        <v>3918</v>
      </c>
      <c r="G553" s="41" t="s">
        <v>3919</v>
      </c>
      <c r="H553" s="42" t="str">
        <f t="shared" si="28"/>
        <v>PLATON # 1717,  COLONIA: INDEPENDENCIA ORIENTE, C.P. 44340, LOCALIDAD: GUADALAJARA, JALISCO</v>
      </c>
      <c r="I553" s="43" t="s">
        <v>3920</v>
      </c>
      <c r="J553" s="44" t="s">
        <v>2296</v>
      </c>
      <c r="K553" s="24" t="s">
        <v>2297</v>
      </c>
      <c r="L553" s="35" t="s">
        <v>1352</v>
      </c>
      <c r="M553" s="24" t="str">
        <f t="shared" si="27"/>
        <v xml:space="preserve">    </v>
      </c>
      <c r="N553" s="24" t="str">
        <f t="shared" si="29"/>
        <v xml:space="preserve">  </v>
      </c>
      <c r="O553" s="46"/>
      <c r="P553" s="47"/>
      <c r="Q553" s="48" t="s">
        <v>3921</v>
      </c>
      <c r="R553" s="49" t="s">
        <v>3922</v>
      </c>
      <c r="S553" s="50" t="s">
        <v>589</v>
      </c>
      <c r="T553" s="24" t="s">
        <v>3923</v>
      </c>
    </row>
    <row r="554" spans="1:20" s="36" customFormat="1" ht="50.25" customHeight="1" x14ac:dyDescent="0.25">
      <c r="B554" s="37">
        <v>551</v>
      </c>
      <c r="C554" s="38">
        <v>41796</v>
      </c>
      <c r="D554" s="24" t="s">
        <v>2</v>
      </c>
      <c r="E554" s="24" t="s">
        <v>8334</v>
      </c>
      <c r="F554" s="24" t="s">
        <v>3924</v>
      </c>
      <c r="G554" s="41" t="s">
        <v>3925</v>
      </c>
      <c r="H554" s="42" t="str">
        <f t="shared" si="28"/>
        <v>SAN FELIPE # 913,  COLONIA: AMERICANA, C.P. 44160, LOCALIDAD: GUADALAJARA, JALISCO</v>
      </c>
      <c r="I554" s="43" t="s">
        <v>3926</v>
      </c>
      <c r="J554" s="44" t="s">
        <v>1387</v>
      </c>
      <c r="K554" s="24" t="s">
        <v>3212</v>
      </c>
      <c r="L554" s="35" t="s">
        <v>1352</v>
      </c>
      <c r="M554" s="24" t="str">
        <f t="shared" si="27"/>
        <v xml:space="preserve">    </v>
      </c>
      <c r="N554" s="24" t="str">
        <f t="shared" si="29"/>
        <v xml:space="preserve">  </v>
      </c>
      <c r="O554" s="46"/>
      <c r="P554" s="47"/>
      <c r="Q554" s="48" t="s">
        <v>3927</v>
      </c>
      <c r="R554" s="49" t="s">
        <v>3928</v>
      </c>
      <c r="S554" s="50" t="s">
        <v>589</v>
      </c>
      <c r="T554" s="24" t="s">
        <v>3929</v>
      </c>
    </row>
    <row r="555" spans="1:20" s="36" customFormat="1" ht="48.75" customHeight="1" x14ac:dyDescent="0.25">
      <c r="B555" s="37">
        <v>552</v>
      </c>
      <c r="C555" s="38">
        <v>41816</v>
      </c>
      <c r="D555" s="24" t="s">
        <v>2</v>
      </c>
      <c r="E555" s="24" t="s">
        <v>8335</v>
      </c>
      <c r="F555" s="24" t="s">
        <v>4140</v>
      </c>
      <c r="G555" s="41" t="s">
        <v>4290</v>
      </c>
      <c r="H555" s="42" t="str">
        <f t="shared" si="28"/>
        <v>TEPTITLAN # 3,  COLONIA: VALLARTA PONIENTE, C.P. 44110, LOCALIDAD: GUADALAJARA, JALISCO</v>
      </c>
      <c r="I555" s="43" t="s">
        <v>4141</v>
      </c>
      <c r="J555" s="44" t="s">
        <v>1799</v>
      </c>
      <c r="K555" s="24" t="s">
        <v>4142</v>
      </c>
      <c r="L555" s="35" t="s">
        <v>1352</v>
      </c>
      <c r="M555" s="24" t="str">
        <f t="shared" si="27"/>
        <v xml:space="preserve">    JOSE DE JESUS ZAPATA  </v>
      </c>
      <c r="N555" s="24" t="str">
        <f t="shared" ref="N555:N573" si="30">CONCATENATE(O555,"  ",P555,"  ",Q555)</f>
        <v xml:space="preserve">    JOSE DE JESUS ZAPATA</v>
      </c>
      <c r="O555" s="46"/>
      <c r="P555" s="47"/>
      <c r="Q555" s="48" t="s">
        <v>4143</v>
      </c>
      <c r="R555" s="49"/>
      <c r="S555" s="50" t="s">
        <v>4144</v>
      </c>
      <c r="T555" s="24"/>
    </row>
    <row r="556" spans="1:20" s="36" customFormat="1" ht="82.5" customHeight="1" x14ac:dyDescent="0.25">
      <c r="A556" s="121"/>
      <c r="B556" s="37">
        <v>553</v>
      </c>
      <c r="C556" s="38">
        <v>41816</v>
      </c>
      <c r="D556" s="24" t="s">
        <v>2</v>
      </c>
      <c r="E556" s="24" t="s">
        <v>8335</v>
      </c>
      <c r="F556" s="24" t="s">
        <v>4152</v>
      </c>
      <c r="G556" s="41" t="s">
        <v>4153</v>
      </c>
      <c r="H556" s="42" t="str">
        <f t="shared" si="28"/>
        <v>AURELIO L. GALLARDO# 661,  COLONIA: JESUS GARCIA, C.P. 44656, LOCALIDAD: GUADALAJARA, JALISCO</v>
      </c>
      <c r="I556" s="43" t="s">
        <v>4154</v>
      </c>
      <c r="J556" s="44" t="s">
        <v>4155</v>
      </c>
      <c r="K556" s="24" t="s">
        <v>4156</v>
      </c>
      <c r="L556" s="35" t="s">
        <v>1352</v>
      </c>
      <c r="M556" s="24" t="str">
        <f t="shared" si="27"/>
        <v xml:space="preserve">    JOSE LUIS VILLAGAS  </v>
      </c>
      <c r="N556" s="24" t="str">
        <f t="shared" si="30"/>
        <v xml:space="preserve">    JOSE LUIS VILLAGAS</v>
      </c>
      <c r="O556" s="46"/>
      <c r="P556" s="47"/>
      <c r="Q556" s="48" t="s">
        <v>4157</v>
      </c>
      <c r="R556" s="49"/>
      <c r="S556" s="50" t="s">
        <v>4158</v>
      </c>
      <c r="T556" s="24"/>
    </row>
    <row r="557" spans="1:20" s="36" customFormat="1" ht="46.5" customHeight="1" x14ac:dyDescent="0.25">
      <c r="B557" s="37">
        <v>554</v>
      </c>
      <c r="C557" s="38">
        <v>41816</v>
      </c>
      <c r="D557" s="24" t="s">
        <v>2</v>
      </c>
      <c r="E557" s="24" t="s">
        <v>8335</v>
      </c>
      <c r="F557" s="24" t="s">
        <v>4159</v>
      </c>
      <c r="G557" s="41" t="s">
        <v>4160</v>
      </c>
      <c r="H557" s="42" t="str">
        <f t="shared" si="28"/>
        <v>GLADIOLA # 25,  COLONIA: AGRICOLA, C.P. 45236, LOCALIDAD: ZAPOPAN, JALISCO</v>
      </c>
      <c r="I557" s="43" t="s">
        <v>4161</v>
      </c>
      <c r="J557" s="44" t="s">
        <v>1453</v>
      </c>
      <c r="K557" s="24" t="s">
        <v>4162</v>
      </c>
      <c r="L557" s="35" t="s">
        <v>1366</v>
      </c>
      <c r="M557" s="24" t="str">
        <f t="shared" si="27"/>
        <v xml:space="preserve">    ANTONIO ESQUIVAS  </v>
      </c>
      <c r="N557" s="24" t="str">
        <f t="shared" si="30"/>
        <v xml:space="preserve">    ANTONIO ESQUIVAS</v>
      </c>
      <c r="O557" s="46"/>
      <c r="P557" s="47"/>
      <c r="Q557" s="48" t="s">
        <v>4163</v>
      </c>
      <c r="R557" s="49" t="s">
        <v>4164</v>
      </c>
      <c r="S557" s="50" t="s">
        <v>4165</v>
      </c>
      <c r="T557" s="24"/>
    </row>
    <row r="558" spans="1:20" s="36" customFormat="1" ht="64.5" customHeight="1" x14ac:dyDescent="0.25">
      <c r="B558" s="37">
        <v>555</v>
      </c>
      <c r="C558" s="38">
        <v>41816</v>
      </c>
      <c r="D558" s="24" t="s">
        <v>2</v>
      </c>
      <c r="E558" s="24" t="s">
        <v>8334</v>
      </c>
      <c r="F558" s="24" t="s">
        <v>4010</v>
      </c>
      <c r="G558" s="41" t="s">
        <v>4011</v>
      </c>
      <c r="H558" s="42" t="str">
        <f t="shared" si="28"/>
        <v>CALLE EMILIANO ZAPATA #286-A,  COLONIA: LA VENA, C.P. 48320, LOCALIDAD: PUERTO VALLARTA, JALISCO</v>
      </c>
      <c r="I558" s="43" t="s">
        <v>12006</v>
      </c>
      <c r="J558" s="44" t="s">
        <v>1363</v>
      </c>
      <c r="K558" s="24">
        <v>48320</v>
      </c>
      <c r="L558" s="35" t="s">
        <v>1349</v>
      </c>
      <c r="M558" s="24" t="str">
        <f t="shared" si="27"/>
        <v xml:space="preserve">    CINTHIA CORAL  </v>
      </c>
      <c r="N558" s="24" t="str">
        <f t="shared" si="30"/>
        <v xml:space="preserve">    CINTHIA CORAL</v>
      </c>
      <c r="O558" s="46"/>
      <c r="P558" s="47"/>
      <c r="Q558" s="48" t="s">
        <v>4012</v>
      </c>
      <c r="R558" s="49"/>
      <c r="S558" s="50" t="s">
        <v>4013</v>
      </c>
      <c r="T558" s="24" t="s">
        <v>4010</v>
      </c>
    </row>
    <row r="559" spans="1:20" s="36" customFormat="1" ht="57" customHeight="1" x14ac:dyDescent="0.25">
      <c r="A559" s="121"/>
      <c r="B559" s="37">
        <v>556</v>
      </c>
      <c r="C559" s="38">
        <v>41816</v>
      </c>
      <c r="D559" s="24" t="s">
        <v>3930</v>
      </c>
      <c r="E559" s="24" t="s">
        <v>8335</v>
      </c>
      <c r="F559" s="24" t="s">
        <v>3931</v>
      </c>
      <c r="G559" s="41" t="s">
        <v>3932</v>
      </c>
      <c r="H559" s="42" t="str">
        <f t="shared" si="28"/>
        <v>VELAZQUEZ # 420,  COLONIA: RESIDENCIAL LA ESTANCIA, C.P. 45030, LOCALIDAD: ZAPOPAN, JALISCO</v>
      </c>
      <c r="I559" s="43" t="s">
        <v>3933</v>
      </c>
      <c r="J559" s="44" t="s">
        <v>1591</v>
      </c>
      <c r="K559" s="24" t="s">
        <v>2878</v>
      </c>
      <c r="L559" s="35" t="s">
        <v>1366</v>
      </c>
      <c r="M559" s="24" t="str">
        <f t="shared" si="27"/>
        <v>331 147 3470    ERNESTO RAZON  331 147 3470</v>
      </c>
      <c r="N559" s="24" t="str">
        <f t="shared" si="30"/>
        <v>331 147 3470    ERNESTO RAZON</v>
      </c>
      <c r="O559" s="46" t="s">
        <v>3934</v>
      </c>
      <c r="P559" s="47"/>
      <c r="Q559" s="48" t="s">
        <v>3935</v>
      </c>
      <c r="R559" s="49" t="s">
        <v>3936</v>
      </c>
      <c r="S559" s="50" t="s">
        <v>3937</v>
      </c>
      <c r="T559" s="24"/>
    </row>
    <row r="560" spans="1:20" s="36" customFormat="1" ht="43.5" customHeight="1" x14ac:dyDescent="0.25">
      <c r="B560" s="37">
        <v>557</v>
      </c>
      <c r="C560" s="38">
        <v>41816</v>
      </c>
      <c r="D560" s="24" t="s">
        <v>2</v>
      </c>
      <c r="E560" s="24" t="s">
        <v>8335</v>
      </c>
      <c r="F560" s="24" t="s">
        <v>3938</v>
      </c>
      <c r="G560" s="41" t="s">
        <v>3939</v>
      </c>
      <c r="H560" s="42" t="str">
        <f t="shared" si="28"/>
        <v>GOLONDRINAS # 24,  COLONIA: LAS GOLONDRINAS, C.P. 45200, LOCALIDAD: ZAPOPAN, JALISCO</v>
      </c>
      <c r="I560" s="43" t="s">
        <v>3940</v>
      </c>
      <c r="J560" s="44" t="s">
        <v>3941</v>
      </c>
      <c r="K560" s="24" t="s">
        <v>3942</v>
      </c>
      <c r="L560" s="35" t="s">
        <v>1366</v>
      </c>
      <c r="M560" s="24" t="str">
        <f t="shared" si="27"/>
        <v>333 280 0366    ING. MARCO ANTONIO TORRES  333 280 0366</v>
      </c>
      <c r="N560" s="24" t="str">
        <f t="shared" si="30"/>
        <v>333 280 0366    ING. MARCO ANTONIO TORRES</v>
      </c>
      <c r="O560" s="46" t="s">
        <v>3943</v>
      </c>
      <c r="P560" s="47"/>
      <c r="Q560" s="48" t="s">
        <v>3944</v>
      </c>
      <c r="R560" s="49" t="s">
        <v>3945</v>
      </c>
      <c r="S560" s="50" t="s">
        <v>3937</v>
      </c>
      <c r="T560" s="24"/>
    </row>
    <row r="561" spans="1:20" s="36" customFormat="1" ht="63" customHeight="1" x14ac:dyDescent="0.25">
      <c r="B561" s="37">
        <v>558</v>
      </c>
      <c r="C561" s="38">
        <v>41816</v>
      </c>
      <c r="D561" s="24" t="s">
        <v>2</v>
      </c>
      <c r="E561" s="24" t="s">
        <v>8335</v>
      </c>
      <c r="F561" s="24" t="s">
        <v>3946</v>
      </c>
      <c r="G561" s="41" t="s">
        <v>3947</v>
      </c>
      <c r="H561" s="42" t="str">
        <f t="shared" si="28"/>
        <v>CIRCUNVALACION JORGE ALVARES DEL  CASTILLO # 1310,  COLONIA: CHAPULTEPEC COUNTRY, C.P. 44620, LOCALIDAD: GUADALAJARA, JALISCO</v>
      </c>
      <c r="I561" s="43" t="s">
        <v>3955</v>
      </c>
      <c r="J561" s="44" t="s">
        <v>1500</v>
      </c>
      <c r="K561" s="24" t="s">
        <v>3948</v>
      </c>
      <c r="L561" s="35" t="s">
        <v>1352</v>
      </c>
      <c r="M561" s="24" t="str">
        <f t="shared" si="27"/>
        <v>333 8536490    ING. JOSE MANUEL PRIETO  333 8536490</v>
      </c>
      <c r="N561" s="24" t="str">
        <f t="shared" si="30"/>
        <v>333 8536490    ING. JOSE MANUEL PRIETO</v>
      </c>
      <c r="O561" s="46" t="s">
        <v>3949</v>
      </c>
      <c r="P561" s="47"/>
      <c r="Q561" s="48" t="s">
        <v>3950</v>
      </c>
      <c r="R561" s="49" t="s">
        <v>3951</v>
      </c>
      <c r="S561" s="50" t="s">
        <v>3937</v>
      </c>
      <c r="T561" s="24"/>
    </row>
    <row r="562" spans="1:20" s="36" customFormat="1" ht="51.75" customHeight="1" x14ac:dyDescent="0.25">
      <c r="A562" s="121"/>
      <c r="B562" s="37">
        <v>559</v>
      </c>
      <c r="C562" s="38">
        <v>41816</v>
      </c>
      <c r="D562" s="24" t="s">
        <v>2</v>
      </c>
      <c r="E562" s="24" t="s">
        <v>8335</v>
      </c>
      <c r="F562" s="24" t="s">
        <v>3952</v>
      </c>
      <c r="G562" s="41" t="s">
        <v>3953</v>
      </c>
      <c r="H562" s="42" t="str">
        <f t="shared" si="28"/>
        <v>AV. CIRCUNVALACION # 1308,  COLONIA: CHAPULTEPEC COUNTRY, C.P. 44620, LOCALIDAD: GUADALAJARA, JALISCO</v>
      </c>
      <c r="I562" s="43" t="s">
        <v>3954</v>
      </c>
      <c r="J562" s="44" t="s">
        <v>1500</v>
      </c>
      <c r="K562" s="24" t="s">
        <v>3948</v>
      </c>
      <c r="L562" s="35" t="s">
        <v>1352</v>
      </c>
      <c r="M562" s="24" t="str">
        <f t="shared" si="27"/>
        <v xml:space="preserve">    ING. RICARDO ROBLES  </v>
      </c>
      <c r="N562" s="24" t="str">
        <f t="shared" si="30"/>
        <v xml:space="preserve">    ING. RICARDO ROBLES</v>
      </c>
      <c r="O562" s="46"/>
      <c r="P562" s="47"/>
      <c r="Q562" s="48" t="s">
        <v>3956</v>
      </c>
      <c r="R562" s="49" t="s">
        <v>3957</v>
      </c>
      <c r="S562" s="50" t="s">
        <v>3937</v>
      </c>
      <c r="T562" s="24"/>
    </row>
    <row r="563" spans="1:20" s="36" customFormat="1" ht="53.25" customHeight="1" x14ac:dyDescent="0.25">
      <c r="B563" s="37">
        <v>560</v>
      </c>
      <c r="C563" s="38">
        <v>41816</v>
      </c>
      <c r="D563" s="24" t="s">
        <v>2</v>
      </c>
      <c r="E563" s="24" t="s">
        <v>8335</v>
      </c>
      <c r="F563" s="24" t="s">
        <v>3958</v>
      </c>
      <c r="G563" s="41" t="s">
        <v>3959</v>
      </c>
      <c r="H563" s="42" t="str">
        <f t="shared" si="28"/>
        <v>AV. CIRCUNVALACION JORGE ALVAREZ DEL CASTILLO #  1308 A,  COLONIA: CHAPULTEPEC COUNTRY, C.P. 44620, LOCALIDAD: GUADALAJARA, JALISCO</v>
      </c>
      <c r="I563" s="43" t="s">
        <v>3960</v>
      </c>
      <c r="J563" s="44" t="s">
        <v>1500</v>
      </c>
      <c r="K563" s="24" t="s">
        <v>3948</v>
      </c>
      <c r="L563" s="35" t="s">
        <v>1352</v>
      </c>
      <c r="M563" s="24" t="str">
        <f t="shared" ref="M563:M589" si="31">CONCATENATE(N563,"  ",O563)</f>
        <v xml:space="preserve">    ARQ. ANGELICA LUCIA BRENIZ  </v>
      </c>
      <c r="N563" s="24" t="str">
        <f t="shared" si="30"/>
        <v xml:space="preserve">    ARQ. ANGELICA LUCIA BRENIZ</v>
      </c>
      <c r="O563" s="46"/>
      <c r="P563" s="47"/>
      <c r="Q563" s="48" t="s">
        <v>3961</v>
      </c>
      <c r="R563" s="49" t="s">
        <v>3962</v>
      </c>
      <c r="S563" s="50" t="s">
        <v>3937</v>
      </c>
      <c r="T563" s="24"/>
    </row>
    <row r="564" spans="1:20" s="36" customFormat="1" ht="53.25" customHeight="1" x14ac:dyDescent="0.25">
      <c r="B564" s="37">
        <v>561</v>
      </c>
      <c r="C564" s="38">
        <v>41816</v>
      </c>
      <c r="D564" s="24" t="s">
        <v>3963</v>
      </c>
      <c r="E564" s="24" t="s">
        <v>8334</v>
      </c>
      <c r="F564" s="24" t="s">
        <v>3964</v>
      </c>
      <c r="G564" s="41" t="s">
        <v>3965</v>
      </c>
      <c r="H564" s="42" t="str">
        <f t="shared" si="28"/>
        <v>GUADALUPE VICTORIA # 4574,  COLONIA: GUADALAPE VICTORIA, C.P. 48317, LOCALIDAD: PUERTO VALLARTA, JALISCO</v>
      </c>
      <c r="I564" s="43" t="s">
        <v>3966</v>
      </c>
      <c r="J564" s="44" t="s">
        <v>3967</v>
      </c>
      <c r="K564" s="24" t="s">
        <v>3968</v>
      </c>
      <c r="L564" s="35" t="s">
        <v>1349</v>
      </c>
      <c r="M564" s="24" t="str">
        <f t="shared" si="31"/>
        <v>322 294 1588    ANGEL SANCHEZ TORRES  322 294 1588</v>
      </c>
      <c r="N564" s="24" t="str">
        <f t="shared" si="30"/>
        <v>322 294 1588    ANGEL SANCHEZ TORRES</v>
      </c>
      <c r="O564" s="46" t="s">
        <v>3969</v>
      </c>
      <c r="P564" s="47"/>
      <c r="Q564" s="48" t="s">
        <v>3970</v>
      </c>
      <c r="R564" s="49" t="s">
        <v>3971</v>
      </c>
      <c r="S564" s="50" t="s">
        <v>3972</v>
      </c>
      <c r="T564" s="24" t="s">
        <v>3973</v>
      </c>
    </row>
    <row r="565" spans="1:20" s="36" customFormat="1" ht="53.25" customHeight="1" x14ac:dyDescent="0.25">
      <c r="A565" s="121"/>
      <c r="B565" s="37">
        <v>562</v>
      </c>
      <c r="C565" s="38">
        <v>41890</v>
      </c>
      <c r="D565" s="24" t="s">
        <v>2452</v>
      </c>
      <c r="E565" s="24" t="s">
        <v>8334</v>
      </c>
      <c r="F565" s="24" t="s">
        <v>3974</v>
      </c>
      <c r="G565" s="41" t="s">
        <v>3975</v>
      </c>
      <c r="H565" s="42" t="str">
        <f t="shared" si="28"/>
        <v>PASEO DE LAS ARECAS # 219 A,  COLONIA: PASEOS UNIVERSIDAD II, C.P. 48280, LOCALIDAD: PUERTO VALLARTA, JALISCO</v>
      </c>
      <c r="I565" s="43" t="s">
        <v>3976</v>
      </c>
      <c r="J565" s="44" t="s">
        <v>3977</v>
      </c>
      <c r="K565" s="24" t="s">
        <v>2375</v>
      </c>
      <c r="L565" s="35" t="s">
        <v>1349</v>
      </c>
      <c r="M565" s="24" t="str">
        <f t="shared" si="31"/>
        <v xml:space="preserve">    NORMA A LARA SIGALA  </v>
      </c>
      <c r="N565" s="24" t="str">
        <f t="shared" si="30"/>
        <v xml:space="preserve">    NORMA A LARA SIGALA</v>
      </c>
      <c r="O565" s="46"/>
      <c r="P565" s="47"/>
      <c r="Q565" s="48" t="s">
        <v>3978</v>
      </c>
      <c r="R565" s="49" t="s">
        <v>3979</v>
      </c>
      <c r="S565" s="50" t="s">
        <v>3980</v>
      </c>
      <c r="T565" s="24" t="s">
        <v>3981</v>
      </c>
    </row>
    <row r="566" spans="1:20" s="36" customFormat="1" ht="42.75" customHeight="1" x14ac:dyDescent="0.25">
      <c r="B566" s="37">
        <v>563</v>
      </c>
      <c r="C566" s="38">
        <v>41890</v>
      </c>
      <c r="D566" s="24" t="s">
        <v>2</v>
      </c>
      <c r="E566" s="24" t="s">
        <v>8334</v>
      </c>
      <c r="F566" s="24" t="s">
        <v>3982</v>
      </c>
      <c r="G566" s="41" t="s">
        <v>3983</v>
      </c>
      <c r="H566" s="42" t="str">
        <f t="shared" si="28"/>
        <v>EMILIANO ZAPATA PTE. # 78,  COLONIA: CENTRO, C.P. 63000, LOCALIDAD: TEPIC, NAYARIT</v>
      </c>
      <c r="I566" s="43" t="s">
        <v>3984</v>
      </c>
      <c r="J566" s="44" t="s">
        <v>1374</v>
      </c>
      <c r="K566" s="24" t="s">
        <v>3985</v>
      </c>
      <c r="L566" s="35" t="s">
        <v>1347</v>
      </c>
      <c r="M566" s="24" t="str">
        <f t="shared" si="31"/>
        <v>311 212 0290    MA DOLORES CASILLAS  311 212 0290</v>
      </c>
      <c r="N566" s="24" t="str">
        <f t="shared" si="30"/>
        <v>311 212 0290    MA DOLORES CASILLAS</v>
      </c>
      <c r="O566" s="46" t="s">
        <v>3986</v>
      </c>
      <c r="P566" s="47"/>
      <c r="Q566" s="48" t="s">
        <v>3987</v>
      </c>
      <c r="R566" s="49" t="s">
        <v>3988</v>
      </c>
      <c r="S566" s="50" t="s">
        <v>3990</v>
      </c>
      <c r="T566" s="24" t="s">
        <v>3989</v>
      </c>
    </row>
    <row r="567" spans="1:20" s="36" customFormat="1" ht="69" customHeight="1" x14ac:dyDescent="0.25">
      <c r="B567" s="37">
        <v>564</v>
      </c>
      <c r="C567" s="38">
        <v>41890</v>
      </c>
      <c r="D567" s="24" t="s">
        <v>2</v>
      </c>
      <c r="E567" s="24" t="s">
        <v>8335</v>
      </c>
      <c r="F567" s="24" t="s">
        <v>3991</v>
      </c>
      <c r="G567" s="41" t="s">
        <v>3992</v>
      </c>
      <c r="H567" s="42" t="str">
        <f t="shared" si="28"/>
        <v>AV, AZCAPOTZALCO # 349,  COLONIA: EL RECREO, C.P. 02070, LOCALIDAD: AZCAPOTZALCO, D.F.</v>
      </c>
      <c r="I567" s="43" t="s">
        <v>3993</v>
      </c>
      <c r="J567" s="44" t="s">
        <v>3994</v>
      </c>
      <c r="K567" s="24" t="s">
        <v>3995</v>
      </c>
      <c r="L567" s="35" t="s">
        <v>2177</v>
      </c>
      <c r="M567" s="24" t="str">
        <f t="shared" si="31"/>
        <v>555 005 6511
555 005 6510    KAREN DIAZ  555 005 6511
555 005 6510</v>
      </c>
      <c r="N567" s="24" t="str">
        <f t="shared" si="30"/>
        <v>555 005 6511
555 005 6510    KAREN DIAZ</v>
      </c>
      <c r="O567" s="46" t="s">
        <v>3996</v>
      </c>
      <c r="P567" s="47"/>
      <c r="Q567" s="48" t="s">
        <v>3997</v>
      </c>
      <c r="R567" s="49" t="s">
        <v>3998</v>
      </c>
      <c r="S567" s="50" t="s">
        <v>3999</v>
      </c>
      <c r="T567" s="24"/>
    </row>
    <row r="568" spans="1:20" s="36" customFormat="1" ht="71.25" customHeight="1" x14ac:dyDescent="0.25">
      <c r="A568" s="121"/>
      <c r="B568" s="37">
        <v>565</v>
      </c>
      <c r="C568" s="38">
        <v>41890</v>
      </c>
      <c r="D568" s="24" t="s">
        <v>4000</v>
      </c>
      <c r="E568" s="24" t="s">
        <v>8334</v>
      </c>
      <c r="F568" s="24" t="s">
        <v>4001</v>
      </c>
      <c r="G568" s="41" t="s">
        <v>4002</v>
      </c>
      <c r="H568" s="42" t="str">
        <f t="shared" si="28"/>
        <v>ANALCO # 132,  COLONIA: SANTA MARIA, C.P. 48324, LOCALIDAD: PUERTO VALLARTA, JALISCO</v>
      </c>
      <c r="I568" s="43" t="s">
        <v>4003</v>
      </c>
      <c r="J568" s="44" t="s">
        <v>4004</v>
      </c>
      <c r="K568" s="24" t="s">
        <v>4005</v>
      </c>
      <c r="L568" s="35" t="s">
        <v>1349</v>
      </c>
      <c r="M568" s="24" t="str">
        <f t="shared" si="31"/>
        <v xml:space="preserve">    SERGIO IVAN GARCIA  </v>
      </c>
      <c r="N568" s="24" t="str">
        <f t="shared" si="30"/>
        <v xml:space="preserve">    SERGIO IVAN GARCIA</v>
      </c>
      <c r="O568" s="46"/>
      <c r="P568" s="47"/>
      <c r="Q568" s="48" t="s">
        <v>4006</v>
      </c>
      <c r="R568" s="49" t="s">
        <v>4007</v>
      </c>
      <c r="S568" s="50" t="s">
        <v>4008</v>
      </c>
      <c r="T568" s="24" t="s">
        <v>4009</v>
      </c>
    </row>
    <row r="569" spans="1:20" s="36" customFormat="1" ht="56.25" customHeight="1" x14ac:dyDescent="0.25">
      <c r="B569" s="37">
        <v>566</v>
      </c>
      <c r="C569" s="38">
        <v>41890</v>
      </c>
      <c r="D569" s="24" t="s">
        <v>4014</v>
      </c>
      <c r="E569" s="24" t="s">
        <v>8334</v>
      </c>
      <c r="F569" s="24" t="s">
        <v>4015</v>
      </c>
      <c r="G569" s="41" t="s">
        <v>4016</v>
      </c>
      <c r="H569" s="42" t="str">
        <f t="shared" si="28"/>
        <v>BLVD. SAN JUAN BOSCO # 302,  COLONIA: ESPAÑA, C.P. 37330, LOCALIDAD: LEON. GUANAJUATO</v>
      </c>
      <c r="I569" s="43" t="s">
        <v>4017</v>
      </c>
      <c r="J569" s="44" t="s">
        <v>4018</v>
      </c>
      <c r="K569" s="24" t="s">
        <v>4019</v>
      </c>
      <c r="L569" s="35" t="s">
        <v>4020</v>
      </c>
      <c r="M569" s="24" t="str">
        <f t="shared" si="31"/>
        <v xml:space="preserve">    RODOLFO BARBA CASILLAS  </v>
      </c>
      <c r="N569" s="24" t="str">
        <f t="shared" si="30"/>
        <v xml:space="preserve">    RODOLFO BARBA CASILLAS</v>
      </c>
      <c r="O569" s="46"/>
      <c r="P569" s="47"/>
      <c r="Q569" s="48" t="s">
        <v>4021</v>
      </c>
      <c r="R569" s="49" t="s">
        <v>4022</v>
      </c>
      <c r="S569" s="50" t="s">
        <v>4023</v>
      </c>
      <c r="T569" s="24" t="s">
        <v>4024</v>
      </c>
    </row>
    <row r="570" spans="1:20" s="36" customFormat="1" ht="56.25" customHeight="1" x14ac:dyDescent="0.25">
      <c r="B570" s="37">
        <v>567</v>
      </c>
      <c r="C570" s="38">
        <v>41890</v>
      </c>
      <c r="D570" s="24" t="s">
        <v>4025</v>
      </c>
      <c r="E570" s="24" t="s">
        <v>8335</v>
      </c>
      <c r="F570" s="24" t="s">
        <v>4026</v>
      </c>
      <c r="G570" s="41" t="s">
        <v>4027</v>
      </c>
      <c r="H570" s="42" t="str">
        <f t="shared" si="28"/>
        <v>VOLCAN PICO DE ORIZABA # 2459 INT. B,  COLONIA: COLLI URBANO, C.P. 45070, LOCALIDAD: ZAPOPAN, JALISCO</v>
      </c>
      <c r="I570" s="43" t="s">
        <v>4028</v>
      </c>
      <c r="J570" s="44" t="s">
        <v>2017</v>
      </c>
      <c r="K570" s="24" t="s">
        <v>3308</v>
      </c>
      <c r="L570" s="35" t="s">
        <v>1366</v>
      </c>
      <c r="M570" s="24" t="str">
        <f t="shared" si="31"/>
        <v xml:space="preserve">    ARMANDO DIAZ  </v>
      </c>
      <c r="N570" s="24" t="str">
        <f t="shared" si="30"/>
        <v xml:space="preserve">    ARMANDO DIAZ</v>
      </c>
      <c r="O570" s="46"/>
      <c r="P570" s="47"/>
      <c r="Q570" s="48" t="s">
        <v>4029</v>
      </c>
      <c r="R570" s="49" t="s">
        <v>4030</v>
      </c>
      <c r="S570" s="50" t="s">
        <v>4031</v>
      </c>
      <c r="T570" s="24"/>
    </row>
    <row r="571" spans="1:20" s="36" customFormat="1" ht="51" x14ac:dyDescent="0.25">
      <c r="A571" s="121"/>
      <c r="B571" s="37">
        <v>568</v>
      </c>
      <c r="C571" s="38">
        <v>41890</v>
      </c>
      <c r="D571" s="24" t="s">
        <v>4035</v>
      </c>
      <c r="E571" s="24" t="s">
        <v>8335</v>
      </c>
      <c r="F571" s="24" t="s">
        <v>4032</v>
      </c>
      <c r="G571" s="41" t="s">
        <v>4033</v>
      </c>
      <c r="H571" s="42" t="str">
        <f t="shared" si="28"/>
        <v>PAVO # 135,  COLONIA: CENTRO, C.P. 44160, LOCALIDAD: GUADALAJARA, JALISCO</v>
      </c>
      <c r="I571" s="43" t="s">
        <v>4034</v>
      </c>
      <c r="J571" s="44" t="s">
        <v>1374</v>
      </c>
      <c r="K571" s="24" t="s">
        <v>3212</v>
      </c>
      <c r="L571" s="35" t="s">
        <v>1352</v>
      </c>
      <c r="M571" s="24" t="str">
        <f t="shared" si="31"/>
        <v>331 291 3873    ING. ERNESTO ZAMORA  331 291 3873</v>
      </c>
      <c r="N571" s="24" t="str">
        <f t="shared" si="30"/>
        <v>331 291 3873    ING. ERNESTO ZAMORA</v>
      </c>
      <c r="O571" s="46" t="s">
        <v>4036</v>
      </c>
      <c r="P571" s="47"/>
      <c r="Q571" s="48" t="s">
        <v>4037</v>
      </c>
      <c r="R571" s="49" t="s">
        <v>4038</v>
      </c>
      <c r="S571" s="50" t="s">
        <v>4039</v>
      </c>
      <c r="T571" s="24"/>
    </row>
    <row r="572" spans="1:20" s="36" customFormat="1" ht="51" x14ac:dyDescent="0.25">
      <c r="B572" s="37">
        <v>569</v>
      </c>
      <c r="C572" s="38">
        <v>41890</v>
      </c>
      <c r="D572" s="24" t="s">
        <v>2</v>
      </c>
      <c r="E572" s="24" t="s">
        <v>8335</v>
      </c>
      <c r="F572" s="24" t="s">
        <v>4040</v>
      </c>
      <c r="G572" s="41" t="s">
        <v>4041</v>
      </c>
      <c r="H572" s="42" t="str">
        <f t="shared" si="28"/>
        <v>AV. CHAPULTEPEC # 223 INT. 44,  COLONIA: AMERICANA, C.P. 44160, LOCALIDAD: GUADALAJARA, JALISCO</v>
      </c>
      <c r="I572" s="43" t="s">
        <v>4042</v>
      </c>
      <c r="J572" s="44" t="s">
        <v>1387</v>
      </c>
      <c r="K572" s="24" t="s">
        <v>3212</v>
      </c>
      <c r="L572" s="35" t="s">
        <v>1352</v>
      </c>
      <c r="M572" s="24" t="str">
        <f t="shared" si="31"/>
        <v>331 381 9759    HECTOR J. AGUILAR  331 381 9759</v>
      </c>
      <c r="N572" s="24" t="str">
        <f t="shared" si="30"/>
        <v>331 381 9759    HECTOR J. AGUILAR</v>
      </c>
      <c r="O572" s="46" t="s">
        <v>4043</v>
      </c>
      <c r="P572" s="47"/>
      <c r="Q572" s="48" t="s">
        <v>4044</v>
      </c>
      <c r="R572" s="49" t="s">
        <v>4045</v>
      </c>
      <c r="S572" s="50" t="s">
        <v>4046</v>
      </c>
      <c r="T572" s="24"/>
    </row>
    <row r="573" spans="1:20" s="36" customFormat="1" ht="51" x14ac:dyDescent="0.25">
      <c r="B573" s="37">
        <v>570</v>
      </c>
      <c r="C573" s="38">
        <v>41890</v>
      </c>
      <c r="D573" s="24" t="s">
        <v>2</v>
      </c>
      <c r="E573" s="24" t="s">
        <v>8335</v>
      </c>
      <c r="F573" s="24" t="s">
        <v>4047</v>
      </c>
      <c r="G573" s="41" t="s">
        <v>4048</v>
      </c>
      <c r="H573" s="42" t="str">
        <f t="shared" si="28"/>
        <v>DR. SILVERIO GARCIA # 26,  COLONIA: GENERAL REAL # 26, C.P. 44400, LOCALIDAD: GUADALAJARA, JALISCO</v>
      </c>
      <c r="I573" s="43" t="s">
        <v>4049</v>
      </c>
      <c r="J573" s="44" t="s">
        <v>4050</v>
      </c>
      <c r="K573" s="24" t="s">
        <v>4051</v>
      </c>
      <c r="L573" s="35" t="s">
        <v>1352</v>
      </c>
      <c r="M573" s="24" t="str">
        <f t="shared" si="31"/>
        <v xml:space="preserve">    SALVADOR PEREZ VAZQUEZ  </v>
      </c>
      <c r="N573" s="24" t="str">
        <f t="shared" si="30"/>
        <v xml:space="preserve">    SALVADOR PEREZ VAZQUEZ</v>
      </c>
      <c r="O573" s="46"/>
      <c r="P573" s="47"/>
      <c r="Q573" s="48" t="s">
        <v>4052</v>
      </c>
      <c r="R573" s="49" t="s">
        <v>4053</v>
      </c>
      <c r="S573" s="50" t="s">
        <v>4054</v>
      </c>
      <c r="T573" s="24"/>
    </row>
    <row r="574" spans="1:20" s="36" customFormat="1" ht="51" x14ac:dyDescent="0.25">
      <c r="A574" s="121"/>
      <c r="B574" s="37">
        <v>571</v>
      </c>
      <c r="C574" s="38">
        <v>41890</v>
      </c>
      <c r="D574" s="24" t="s">
        <v>2</v>
      </c>
      <c r="E574" s="24" t="s">
        <v>8335</v>
      </c>
      <c r="F574" s="24" t="s">
        <v>4055</v>
      </c>
      <c r="G574" s="41" t="s">
        <v>4056</v>
      </c>
      <c r="H574" s="42" t="str">
        <f t="shared" si="28"/>
        <v>CALLE VIDRIO # 1552 Int. 151,  COLONIA: MODERNA, C.P. 44190, LOCALIDAD: GUADALAJARA, JALISCO</v>
      </c>
      <c r="I574" s="43" t="s">
        <v>6463</v>
      </c>
      <c r="J574" s="44" t="s">
        <v>1403</v>
      </c>
      <c r="K574" s="24" t="s">
        <v>4057</v>
      </c>
      <c r="L574" s="35" t="s">
        <v>1352</v>
      </c>
      <c r="M574" s="24" t="str">
        <f t="shared" si="31"/>
        <v xml:space="preserve">  </v>
      </c>
      <c r="N574" s="24"/>
      <c r="O574" s="46"/>
      <c r="P574" s="47"/>
      <c r="Q574" s="48" t="s">
        <v>6464</v>
      </c>
      <c r="R574" s="49" t="s">
        <v>4058</v>
      </c>
      <c r="S574" s="50" t="s">
        <v>6465</v>
      </c>
      <c r="T574" s="24"/>
    </row>
    <row r="575" spans="1:20" s="36" customFormat="1" ht="48" customHeight="1" x14ac:dyDescent="0.25">
      <c r="B575" s="37">
        <v>572</v>
      </c>
      <c r="C575" s="38">
        <v>41890</v>
      </c>
      <c r="D575" s="24" t="s">
        <v>2</v>
      </c>
      <c r="E575" s="24" t="s">
        <v>8335</v>
      </c>
      <c r="F575" s="24" t="s">
        <v>54</v>
      </c>
      <c r="G575" s="41" t="s">
        <v>4059</v>
      </c>
      <c r="H575" s="42" t="str">
        <f t="shared" si="28"/>
        <v>PASEO DE LA REFORMA #  222 PISO 4,  COLONIA: JUAREZ, C.P. 06600, LOCALIDAD: DELEG. CUAHUTEMOC</v>
      </c>
      <c r="I575" s="43" t="s">
        <v>4060</v>
      </c>
      <c r="J575" s="44" t="s">
        <v>2420</v>
      </c>
      <c r="K575" s="24" t="s">
        <v>2421</v>
      </c>
      <c r="L575" s="35" t="s">
        <v>4061</v>
      </c>
      <c r="M575" s="24" t="str">
        <f t="shared" si="31"/>
        <v xml:space="preserve">    LUIS ALMARAZ CHAVARRIA  </v>
      </c>
      <c r="N575" s="24" t="str">
        <f t="shared" ref="N575:N589" si="32">CONCATENATE(O575,"  ",P575,"  ",Q575)</f>
        <v xml:space="preserve">    LUIS ALMARAZ CHAVARRIA</v>
      </c>
      <c r="O575" s="46"/>
      <c r="P575" s="47"/>
      <c r="Q575" s="48" t="s">
        <v>4062</v>
      </c>
      <c r="R575" s="49" t="s">
        <v>4063</v>
      </c>
      <c r="S575" s="50" t="s">
        <v>4064</v>
      </c>
      <c r="T575" s="24"/>
    </row>
    <row r="576" spans="1:20" s="36" customFormat="1" ht="42.75" customHeight="1" x14ac:dyDescent="0.25">
      <c r="B576" s="37">
        <v>573</v>
      </c>
      <c r="C576" s="38">
        <v>41890</v>
      </c>
      <c r="D576" s="24" t="s">
        <v>2</v>
      </c>
      <c r="E576" s="24" t="s">
        <v>8335</v>
      </c>
      <c r="F576" s="24" t="s">
        <v>4065</v>
      </c>
      <c r="G576" s="41" t="s">
        <v>4066</v>
      </c>
      <c r="H576" s="42" t="str">
        <f t="shared" si="28"/>
        <v>CALLE DEL TUNEL # 2343,  COLONIA: VALLE DEL ALAMO, C.P. 44440, LOCALIDAD: GUADALAJARA, JALISCO</v>
      </c>
      <c r="I576" s="43" t="s">
        <v>4067</v>
      </c>
      <c r="J576" s="44" t="s">
        <v>4068</v>
      </c>
      <c r="K576" s="24" t="s">
        <v>4069</v>
      </c>
      <c r="L576" s="35" t="s">
        <v>1352</v>
      </c>
      <c r="M576" s="24" t="str">
        <f t="shared" si="31"/>
        <v xml:space="preserve">    ING. IVAN PIMIENTA ESTRADA  </v>
      </c>
      <c r="N576" s="24" t="str">
        <f t="shared" si="32"/>
        <v xml:space="preserve">    ING. IVAN PIMIENTA ESTRADA</v>
      </c>
      <c r="O576" s="46"/>
      <c r="P576" s="47"/>
      <c r="Q576" s="48" t="s">
        <v>4070</v>
      </c>
      <c r="R576" s="49" t="s">
        <v>4071</v>
      </c>
      <c r="S576" s="50" t="s">
        <v>3937</v>
      </c>
      <c r="T576" s="24"/>
    </row>
    <row r="577" spans="1:20" s="36" customFormat="1" ht="44.25" customHeight="1" x14ac:dyDescent="0.25">
      <c r="A577" s="121"/>
      <c r="B577" s="37">
        <v>574</v>
      </c>
      <c r="C577" s="38">
        <v>41890</v>
      </c>
      <c r="D577" s="24" t="s">
        <v>4072</v>
      </c>
      <c r="E577" s="24" t="s">
        <v>8334</v>
      </c>
      <c r="F577" s="24" t="s">
        <v>4073</v>
      </c>
      <c r="G577" s="41" t="s">
        <v>4074</v>
      </c>
      <c r="H577" s="42" t="str">
        <f t="shared" si="28"/>
        <v>5 DE SEPTIEMBRE # 940,  COLONIA: PASE DE LA RIBERA, C.P. 48290, LOCALIDAD: PUERTO VALLARTA, JALISCO</v>
      </c>
      <c r="I577" s="43" t="s">
        <v>4075</v>
      </c>
      <c r="J577" s="44" t="s">
        <v>4076</v>
      </c>
      <c r="K577" s="24" t="s">
        <v>2456</v>
      </c>
      <c r="L577" s="35" t="s">
        <v>1349</v>
      </c>
      <c r="M577" s="24" t="str">
        <f t="shared" si="31"/>
        <v xml:space="preserve">    ENRIQUE CASTILLO  </v>
      </c>
      <c r="N577" s="24" t="str">
        <f t="shared" si="32"/>
        <v xml:space="preserve">    ENRIQUE CASTILLO</v>
      </c>
      <c r="O577" s="46"/>
      <c r="P577" s="47"/>
      <c r="Q577" s="48" t="s">
        <v>4077</v>
      </c>
      <c r="R577" s="49" t="s">
        <v>4078</v>
      </c>
      <c r="S577" s="50" t="s">
        <v>4079</v>
      </c>
      <c r="T577" s="24"/>
    </row>
    <row r="578" spans="1:20" s="36" customFormat="1" ht="42" customHeight="1" x14ac:dyDescent="0.25">
      <c r="B578" s="37">
        <v>575</v>
      </c>
      <c r="C578" s="38">
        <v>41890</v>
      </c>
      <c r="D578" s="24" t="s">
        <v>4080</v>
      </c>
      <c r="E578" s="24" t="s">
        <v>8334</v>
      </c>
      <c r="F578" s="24" t="s">
        <v>4082</v>
      </c>
      <c r="G578" s="41" t="s">
        <v>4081</v>
      </c>
      <c r="H578" s="42" t="str">
        <f t="shared" si="28"/>
        <v>VALLE DE LAS MARGOSAS # 83,  COLONIA: HACIENDA DE LOS EUCALIPTOS, C.P. 45640, LOCALIDAD: TAJOMULCO DE ZUÑIGA, JALISCO</v>
      </c>
      <c r="I578" s="43" t="s">
        <v>4083</v>
      </c>
      <c r="J578" s="44" t="s">
        <v>4084</v>
      </c>
      <c r="K578" s="24" t="s">
        <v>4085</v>
      </c>
      <c r="L578" s="35" t="s">
        <v>4086</v>
      </c>
      <c r="M578" s="24" t="str">
        <f t="shared" si="31"/>
        <v xml:space="preserve">    DANIEL GUZMAN GONZALEZ  </v>
      </c>
      <c r="N578" s="24" t="str">
        <f t="shared" si="32"/>
        <v xml:space="preserve">    DANIEL GUZMAN GONZALEZ</v>
      </c>
      <c r="O578" s="46"/>
      <c r="P578" s="47"/>
      <c r="Q578" s="48" t="s">
        <v>4087</v>
      </c>
      <c r="R578" s="49" t="s">
        <v>4088</v>
      </c>
      <c r="S578" s="50" t="s">
        <v>4089</v>
      </c>
      <c r="T578" s="24" t="s">
        <v>4209</v>
      </c>
    </row>
    <row r="579" spans="1:20" s="36" customFormat="1" ht="58.5" customHeight="1" x14ac:dyDescent="0.25">
      <c r="B579" s="37">
        <v>576</v>
      </c>
      <c r="C579" s="38">
        <v>41890</v>
      </c>
      <c r="D579" s="24" t="s">
        <v>4090</v>
      </c>
      <c r="E579" s="24" t="s">
        <v>8334</v>
      </c>
      <c r="F579" s="24" t="s">
        <v>4091</v>
      </c>
      <c r="G579" s="41" t="s">
        <v>4092</v>
      </c>
      <c r="H579" s="42" t="str">
        <f t="shared" si="28"/>
        <v>CIRCUITO FUENTE DE LAS GAVIOTAS # 1560,  COLONIA: FRACC. VILLA FONTANA RES 1RA ETAPA, C.P. 45615, LOCALIDAD: TLAQUEPAQUE, JALISCO</v>
      </c>
      <c r="I579" s="43" t="s">
        <v>4093</v>
      </c>
      <c r="J579" s="44" t="s">
        <v>4094</v>
      </c>
      <c r="K579" s="24" t="s">
        <v>2696</v>
      </c>
      <c r="L579" s="35" t="s">
        <v>1410</v>
      </c>
      <c r="M579" s="24" t="str">
        <f t="shared" si="31"/>
        <v>331 196 6213    EVERARDO BECERRA MARIN  331 196 6213</v>
      </c>
      <c r="N579" s="24" t="str">
        <f t="shared" si="32"/>
        <v>331 196 6213    EVERARDO BECERRA MARIN</v>
      </c>
      <c r="O579" s="46" t="s">
        <v>4095</v>
      </c>
      <c r="P579" s="47"/>
      <c r="Q579" s="48" t="s">
        <v>4096</v>
      </c>
      <c r="R579" s="49" t="s">
        <v>4097</v>
      </c>
      <c r="S579" s="50" t="s">
        <v>4098</v>
      </c>
      <c r="T579" s="24"/>
    </row>
    <row r="580" spans="1:20" s="36" customFormat="1" ht="105" customHeight="1" x14ac:dyDescent="0.25">
      <c r="A580" s="121"/>
      <c r="B580" s="37">
        <v>577</v>
      </c>
      <c r="C580" s="38">
        <v>41890</v>
      </c>
      <c r="D580" s="24" t="s">
        <v>4206</v>
      </c>
      <c r="E580" s="24" t="s">
        <v>8334</v>
      </c>
      <c r="F580" s="24" t="s">
        <v>4099</v>
      </c>
      <c r="G580" s="41" t="s">
        <v>4100</v>
      </c>
      <c r="H580" s="42" t="str">
        <f t="shared" si="28"/>
        <v>PRIVADA JAIME OROZA # 31,  COLONIA: MIRAVALLE, C.P. 44990, LOCALIDAD: GUADALAJARA, JALISCO</v>
      </c>
      <c r="I580" s="43" t="s">
        <v>4101</v>
      </c>
      <c r="J580" s="44" t="s">
        <v>3750</v>
      </c>
      <c r="K580" s="24" t="s">
        <v>4102</v>
      </c>
      <c r="L580" s="35" t="s">
        <v>1352</v>
      </c>
      <c r="M580" s="24" t="str">
        <f t="shared" si="31"/>
        <v xml:space="preserve">    OSWALDO LARA SERRANO  </v>
      </c>
      <c r="N580" s="24" t="str">
        <f t="shared" si="32"/>
        <v xml:space="preserve">    OSWALDO LARA SERRANO</v>
      </c>
      <c r="O580" s="46"/>
      <c r="P580" s="47"/>
      <c r="Q580" s="48" t="s">
        <v>4103</v>
      </c>
      <c r="R580" s="49" t="s">
        <v>4104</v>
      </c>
      <c r="S580" s="50" t="s">
        <v>4105</v>
      </c>
      <c r="T580" s="24" t="s">
        <v>4106</v>
      </c>
    </row>
    <row r="581" spans="1:20" s="36" customFormat="1" ht="62.25" customHeight="1" x14ac:dyDescent="0.25">
      <c r="B581" s="37">
        <v>578</v>
      </c>
      <c r="C581" s="38">
        <v>41890</v>
      </c>
      <c r="D581" s="24" t="s">
        <v>2</v>
      </c>
      <c r="E581" s="24" t="s">
        <v>8335</v>
      </c>
      <c r="F581" s="24" t="s">
        <v>4107</v>
      </c>
      <c r="G581" s="41" t="s">
        <v>4108</v>
      </c>
      <c r="H581" s="42" t="str">
        <f t="shared" si="28"/>
        <v>FUERTE VENTURA # 2454,  COLONIA: JARDINES DE LA CRUZ, C.P. 44950, LOCALIDAD: GUADALAJARA, JALISCO</v>
      </c>
      <c r="I581" s="43" t="s">
        <v>4109</v>
      </c>
      <c r="J581" s="44" t="s">
        <v>1346</v>
      </c>
      <c r="K581" s="24" t="s">
        <v>4110</v>
      </c>
      <c r="L581" s="35" t="s">
        <v>1352</v>
      </c>
      <c r="M581" s="24" t="str">
        <f t="shared" si="31"/>
        <v xml:space="preserve">    ENRIQUE GUZMAN F.  </v>
      </c>
      <c r="N581" s="24" t="str">
        <f t="shared" si="32"/>
        <v xml:space="preserve">    ENRIQUE GUZMAN F.</v>
      </c>
      <c r="O581" s="46"/>
      <c r="P581" s="47"/>
      <c r="Q581" s="48" t="s">
        <v>4111</v>
      </c>
      <c r="R581" s="49" t="s">
        <v>4112</v>
      </c>
      <c r="S581" s="50" t="s">
        <v>4113</v>
      </c>
      <c r="T581" s="24"/>
    </row>
    <row r="582" spans="1:20" s="36" customFormat="1" ht="42" customHeight="1" x14ac:dyDescent="0.25">
      <c r="B582" s="37">
        <v>579</v>
      </c>
      <c r="C582" s="38">
        <v>41890</v>
      </c>
      <c r="D582" s="24" t="s">
        <v>2</v>
      </c>
      <c r="E582" s="24" t="s">
        <v>8334</v>
      </c>
      <c r="F582" s="24" t="s">
        <v>4114</v>
      </c>
      <c r="G582" s="41" t="s">
        <v>4115</v>
      </c>
      <c r="H582" s="42" t="str">
        <f t="shared" si="28"/>
        <v>GOLONDRINA # 136 INT 2,  COLONIA: LOS SAUCES, C.P. 48328, LOCALIDAD: PUERTO VALLARTA, JALISCO</v>
      </c>
      <c r="I582" s="43" t="s">
        <v>4116</v>
      </c>
      <c r="J582" s="44" t="s">
        <v>1423</v>
      </c>
      <c r="K582" s="24" t="s">
        <v>3258</v>
      </c>
      <c r="L582" s="35" t="s">
        <v>1349</v>
      </c>
      <c r="M582" s="24" t="str">
        <f t="shared" si="31"/>
        <v xml:space="preserve">    CARLOS CHAVEZ SEVILLA  </v>
      </c>
      <c r="N582" s="24" t="str">
        <f t="shared" si="32"/>
        <v xml:space="preserve">    CARLOS CHAVEZ SEVILLA</v>
      </c>
      <c r="O582" s="46"/>
      <c r="P582" s="47"/>
      <c r="Q582" s="48" t="s">
        <v>4117</v>
      </c>
      <c r="R582" s="49"/>
      <c r="S582" s="50" t="s">
        <v>4118</v>
      </c>
      <c r="T582" s="24"/>
    </row>
    <row r="583" spans="1:20" s="36" customFormat="1" ht="64.5" customHeight="1" x14ac:dyDescent="0.25">
      <c r="A583" s="121"/>
      <c r="B583" s="37">
        <v>580</v>
      </c>
      <c r="C583" s="38">
        <v>41890</v>
      </c>
      <c r="D583" s="24" t="s">
        <v>2</v>
      </c>
      <c r="E583" s="24" t="s">
        <v>8335</v>
      </c>
      <c r="F583" s="24" t="s">
        <v>4119</v>
      </c>
      <c r="G583" s="41" t="s">
        <v>4120</v>
      </c>
      <c r="H583" s="42" t="str">
        <f t="shared" si="28"/>
        <v>BLVD. RODOLFO CHAVEZ CARRILLO # 410,  COLONIA: PLACETAS ESTADIO, C.P. 28050, LOCALIDAD: COLIMA. COLIMA</v>
      </c>
      <c r="I583" s="43" t="s">
        <v>4121</v>
      </c>
      <c r="J583" s="44" t="s">
        <v>4122</v>
      </c>
      <c r="K583" s="24">
        <v>28050</v>
      </c>
      <c r="L583" s="35" t="s">
        <v>3222</v>
      </c>
      <c r="M583" s="24" t="str">
        <f t="shared" si="31"/>
        <v xml:space="preserve">    OMAR MOCTEZUMA G.  </v>
      </c>
      <c r="N583" s="24" t="str">
        <f t="shared" si="32"/>
        <v xml:space="preserve">    OMAR MOCTEZUMA G.</v>
      </c>
      <c r="O583" s="46"/>
      <c r="P583" s="47"/>
      <c r="Q583" s="48" t="s">
        <v>4123</v>
      </c>
      <c r="R583" s="49" t="s">
        <v>4124</v>
      </c>
      <c r="S583" s="50" t="s">
        <v>4125</v>
      </c>
      <c r="T583" s="24"/>
    </row>
    <row r="584" spans="1:20" s="36" customFormat="1" ht="54.75" customHeight="1" x14ac:dyDescent="0.25">
      <c r="B584" s="37">
        <v>581</v>
      </c>
      <c r="C584" s="38">
        <v>41890</v>
      </c>
      <c r="D584" s="24" t="s">
        <v>2</v>
      </c>
      <c r="E584" s="24" t="s">
        <v>8334</v>
      </c>
      <c r="F584" s="24" t="s">
        <v>4126</v>
      </c>
      <c r="G584" s="41" t="s">
        <v>4127</v>
      </c>
      <c r="H584" s="42" t="str">
        <f t="shared" si="28"/>
        <v>RIO DANUBIO # 285 INT. A,  COLONIA: AGUA AZUL, C.P. 48340, LOCALIDAD: PUERTO VALLARTA, JALISCO</v>
      </c>
      <c r="I584" s="43" t="s">
        <v>4128</v>
      </c>
      <c r="J584" s="44" t="s">
        <v>1442</v>
      </c>
      <c r="K584" s="24" t="s">
        <v>2562</v>
      </c>
      <c r="L584" s="35" t="s">
        <v>1349</v>
      </c>
      <c r="M584" s="24" t="str">
        <f t="shared" si="31"/>
        <v xml:space="preserve">    SATURNINO MENDOZA  </v>
      </c>
      <c r="N584" s="24" t="str">
        <f t="shared" si="32"/>
        <v xml:space="preserve">    SATURNINO MENDOZA</v>
      </c>
      <c r="O584" s="46"/>
      <c r="P584" s="47"/>
      <c r="Q584" s="48" t="s">
        <v>4129</v>
      </c>
      <c r="R584" s="49"/>
      <c r="S584" s="50" t="s">
        <v>4130</v>
      </c>
      <c r="T584" s="24" t="s">
        <v>4131</v>
      </c>
    </row>
    <row r="585" spans="1:20" s="36" customFormat="1" ht="49.5" customHeight="1" x14ac:dyDescent="0.25">
      <c r="B585" s="37">
        <v>582</v>
      </c>
      <c r="C585" s="38">
        <v>41890</v>
      </c>
      <c r="D585" s="24" t="s">
        <v>2</v>
      </c>
      <c r="E585" s="24" t="s">
        <v>8335</v>
      </c>
      <c r="F585" s="24" t="s">
        <v>4133</v>
      </c>
      <c r="G585" s="41" t="s">
        <v>4134</v>
      </c>
      <c r="H585" s="42" t="str">
        <f t="shared" si="28"/>
        <v>JESUS GACIA # 1234,  COLONIA: MEZQUITAN COUNTRY, C.P. 44260, LOCALIDAD: GUADALAJARA, JALISCO</v>
      </c>
      <c r="I585" s="43" t="s">
        <v>4135</v>
      </c>
      <c r="J585" s="44" t="s">
        <v>4136</v>
      </c>
      <c r="K585" s="24" t="s">
        <v>2364</v>
      </c>
      <c r="L585" s="35" t="s">
        <v>1352</v>
      </c>
      <c r="M585" s="24" t="str">
        <f t="shared" si="31"/>
        <v xml:space="preserve">    LILIANA GONZALEZ  </v>
      </c>
      <c r="N585" s="24" t="str">
        <f t="shared" si="32"/>
        <v xml:space="preserve">    LILIANA GONZALEZ</v>
      </c>
      <c r="O585" s="46"/>
      <c r="P585" s="47"/>
      <c r="Q585" s="48" t="s">
        <v>4137</v>
      </c>
      <c r="R585" s="49" t="s">
        <v>4138</v>
      </c>
      <c r="S585" s="50" t="s">
        <v>4139</v>
      </c>
      <c r="T585" s="24"/>
    </row>
    <row r="586" spans="1:20" s="36" customFormat="1" ht="49.5" customHeight="1" x14ac:dyDescent="0.25">
      <c r="A586" s="121"/>
      <c r="B586" s="37">
        <v>583</v>
      </c>
      <c r="C586" s="38">
        <v>41890</v>
      </c>
      <c r="D586" s="24" t="s">
        <v>2</v>
      </c>
      <c r="E586" s="24" t="s">
        <v>8335</v>
      </c>
      <c r="F586" s="24" t="s">
        <v>4145</v>
      </c>
      <c r="G586" s="41" t="s">
        <v>4146</v>
      </c>
      <c r="H586" s="42" t="str">
        <f t="shared" si="28"/>
        <v>TOPACIO # 2525,  COLONIA: RINCONADA DE LA VICTORIA, C.P. 44538, LOCALIDAD: GUADALAJARA, JALISCO</v>
      </c>
      <c r="I586" s="43" t="s">
        <v>4147</v>
      </c>
      <c r="J586" s="44" t="s">
        <v>4148</v>
      </c>
      <c r="K586" s="24" t="s">
        <v>4149</v>
      </c>
      <c r="L586" s="35" t="s">
        <v>1352</v>
      </c>
      <c r="M586" s="24" t="str">
        <f t="shared" si="31"/>
        <v xml:space="preserve">    SERGIO DELGADO  </v>
      </c>
      <c r="N586" s="24" t="str">
        <f t="shared" si="32"/>
        <v xml:space="preserve">    SERGIO DELGADO</v>
      </c>
      <c r="O586" s="46"/>
      <c r="P586" s="47"/>
      <c r="Q586" s="48" t="s">
        <v>4150</v>
      </c>
      <c r="R586" s="49"/>
      <c r="S586" s="50" t="s">
        <v>4151</v>
      </c>
      <c r="T586" s="24"/>
    </row>
    <row r="587" spans="1:20" s="36" customFormat="1" ht="49.5" customHeight="1" x14ac:dyDescent="0.25">
      <c r="B587" s="37">
        <v>584</v>
      </c>
      <c r="C587" s="38">
        <v>41890</v>
      </c>
      <c r="D587" s="24" t="s">
        <v>2</v>
      </c>
      <c r="E587" s="24" t="s">
        <v>8334</v>
      </c>
      <c r="F587" s="24" t="s">
        <v>4166</v>
      </c>
      <c r="G587" s="41" t="s">
        <v>4167</v>
      </c>
      <c r="H587" s="42" t="str">
        <f t="shared" si="28"/>
        <v>DALIAS # 289,  COLONIA: VILLA LAS FLORES, C.P. 48335, LOCALIDAD: PUERTO VALLARTA, JALISCO</v>
      </c>
      <c r="I587" s="43" t="s">
        <v>4168</v>
      </c>
      <c r="J587" s="44" t="s">
        <v>1373</v>
      </c>
      <c r="K587" s="24" t="s">
        <v>4169</v>
      </c>
      <c r="L587" s="35" t="s">
        <v>1349</v>
      </c>
      <c r="M587" s="24" t="str">
        <f t="shared" si="31"/>
        <v xml:space="preserve">    ISMAEL AGUIRRE  </v>
      </c>
      <c r="N587" s="24" t="str">
        <f t="shared" si="32"/>
        <v xml:space="preserve">    ISMAEL AGUIRRE</v>
      </c>
      <c r="O587" s="46"/>
      <c r="P587" s="47"/>
      <c r="Q587" s="48" t="s">
        <v>4170</v>
      </c>
      <c r="R587" s="49" t="s">
        <v>4171</v>
      </c>
      <c r="S587" s="50" t="s">
        <v>4172</v>
      </c>
      <c r="T587" s="24"/>
    </row>
    <row r="588" spans="1:20" s="36" customFormat="1" ht="49.5" customHeight="1" x14ac:dyDescent="0.25">
      <c r="B588" s="37">
        <v>585</v>
      </c>
      <c r="C588" s="38">
        <v>41890</v>
      </c>
      <c r="D588" s="24" t="s">
        <v>4173</v>
      </c>
      <c r="E588" s="24" t="s">
        <v>8334</v>
      </c>
      <c r="F588" s="24" t="s">
        <v>4174</v>
      </c>
      <c r="G588" s="41" t="s">
        <v>4175</v>
      </c>
      <c r="H588" s="42" t="str">
        <f t="shared" si="28"/>
        <v>HIDALGO # 198-A,  COLONIA: CENTRO, DELEG. EL PITILLAL, C.P. 48290, LOCALIDAD: PUERTO VALLARTA, JALISCO</v>
      </c>
      <c r="I588" s="43" t="s">
        <v>4176</v>
      </c>
      <c r="J588" s="44" t="s">
        <v>4177</v>
      </c>
      <c r="K588" s="24" t="s">
        <v>2456</v>
      </c>
      <c r="L588" s="35" t="s">
        <v>1349</v>
      </c>
      <c r="M588" s="24" t="str">
        <f t="shared" si="31"/>
        <v xml:space="preserve">    GUADALUPE LYLIAN  </v>
      </c>
      <c r="N588" s="24" t="str">
        <f t="shared" si="32"/>
        <v xml:space="preserve">    GUADALUPE LYLIAN</v>
      </c>
      <c r="O588" s="46"/>
      <c r="P588" s="47"/>
      <c r="Q588" s="48" t="s">
        <v>4178</v>
      </c>
      <c r="R588" s="49" t="s">
        <v>4179</v>
      </c>
      <c r="S588" s="50" t="s">
        <v>4180</v>
      </c>
      <c r="T588" s="24"/>
    </row>
    <row r="589" spans="1:20" s="36" customFormat="1" ht="38.25" x14ac:dyDescent="0.25">
      <c r="A589" s="121"/>
      <c r="B589" s="37">
        <v>586</v>
      </c>
      <c r="C589" s="38">
        <v>41890</v>
      </c>
      <c r="D589" s="24" t="s">
        <v>4181</v>
      </c>
      <c r="E589" s="24" t="s">
        <v>8334</v>
      </c>
      <c r="F589" s="24" t="s">
        <v>4182</v>
      </c>
      <c r="G589" s="41" t="s">
        <v>4183</v>
      </c>
      <c r="H589" s="42" t="str">
        <f t="shared" si="28"/>
        <v>REVOLUCION # 411,  COLONIA: EL COAPINOLE, C.P. 48290, LOCALIDAD: PUERTO VALLARTA, JALISCO</v>
      </c>
      <c r="I589" s="43" t="s">
        <v>4184</v>
      </c>
      <c r="J589" s="44" t="s">
        <v>1443</v>
      </c>
      <c r="K589" s="24" t="s">
        <v>2456</v>
      </c>
      <c r="L589" s="35" t="s">
        <v>1349</v>
      </c>
      <c r="M589" s="24" t="str">
        <f t="shared" si="31"/>
        <v xml:space="preserve">    JOSUE PELAYO  </v>
      </c>
      <c r="N589" s="24" t="str">
        <f t="shared" si="32"/>
        <v xml:space="preserve">    JOSUE PELAYO</v>
      </c>
      <c r="O589" s="46"/>
      <c r="P589" s="47"/>
      <c r="Q589" s="48" t="s">
        <v>4185</v>
      </c>
      <c r="R589" s="49" t="s">
        <v>4186</v>
      </c>
      <c r="S589" s="50" t="s">
        <v>4187</v>
      </c>
      <c r="T589" s="24"/>
    </row>
    <row r="590" spans="1:20" s="36" customFormat="1" ht="46.5" customHeight="1" x14ac:dyDescent="0.25">
      <c r="B590" s="37">
        <v>587</v>
      </c>
      <c r="C590" s="38">
        <v>41890</v>
      </c>
      <c r="D590" s="24" t="s">
        <v>4188</v>
      </c>
      <c r="E590" s="24" t="s">
        <v>8335</v>
      </c>
      <c r="F590" s="24" t="s">
        <v>4189</v>
      </c>
      <c r="G590" s="41" t="s">
        <v>4190</v>
      </c>
      <c r="H590" s="42" t="str">
        <f t="shared" si="28"/>
        <v>CALLE TENANCINGO #33,  COLONIA: CONDESA, C.P. 6140, LOCALIDAD: ALCALDIA CUAUTEMOC, CIUDAD DE MEXICO</v>
      </c>
      <c r="I590" s="43" t="s">
        <v>12007</v>
      </c>
      <c r="J590" s="44" t="s">
        <v>12008</v>
      </c>
      <c r="K590" s="24">
        <v>6140</v>
      </c>
      <c r="L590" s="35" t="s">
        <v>12009</v>
      </c>
      <c r="M590" s="24">
        <v>5527257808</v>
      </c>
      <c r="N590" s="24">
        <v>5527257808</v>
      </c>
      <c r="O590" s="46"/>
      <c r="P590" s="47"/>
      <c r="Q590" s="48" t="s">
        <v>12010</v>
      </c>
      <c r="R590" s="26" t="s">
        <v>12011</v>
      </c>
      <c r="S590" s="50" t="s">
        <v>4191</v>
      </c>
      <c r="T590" s="24"/>
    </row>
    <row r="591" spans="1:20" s="36" customFormat="1" ht="40.5" customHeight="1" x14ac:dyDescent="0.25">
      <c r="B591" s="37">
        <v>588</v>
      </c>
      <c r="C591" s="38">
        <v>41890</v>
      </c>
      <c r="D591" s="24" t="s">
        <v>2</v>
      </c>
      <c r="E591" s="24" t="s">
        <v>8334</v>
      </c>
      <c r="F591" s="24" t="s">
        <v>4192</v>
      </c>
      <c r="G591" s="41" t="s">
        <v>4193</v>
      </c>
      <c r="H591" s="42" t="str">
        <f t="shared" si="28"/>
        <v>GRANADA # 5,  COLONIA: FRACCIONAMIENTO CASTILLA, C.P. 63196, LOCALIDAD: TEPIC, NAYARIT</v>
      </c>
      <c r="I591" s="43" t="s">
        <v>4194</v>
      </c>
      <c r="J591" s="44" t="s">
        <v>4195</v>
      </c>
      <c r="K591" s="24" t="s">
        <v>4196</v>
      </c>
      <c r="L591" s="35" t="s">
        <v>1347</v>
      </c>
      <c r="M591" s="24" t="str">
        <f t="shared" ref="M591:M598" si="33">CONCATENATE(N591,"  ",O591)</f>
        <v xml:space="preserve">    SILVERIO PALAFOZ B.  </v>
      </c>
      <c r="N591" s="24" t="str">
        <f>CONCATENATE(O591,"  ",P591,"  ",Q591)</f>
        <v xml:space="preserve">    SILVERIO PALAFOZ B.</v>
      </c>
      <c r="O591" s="46"/>
      <c r="P591" s="47"/>
      <c r="Q591" s="48" t="s">
        <v>4197</v>
      </c>
      <c r="R591" s="49" t="s">
        <v>4198</v>
      </c>
      <c r="S591" s="50" t="s">
        <v>4199</v>
      </c>
      <c r="T591" s="24"/>
    </row>
    <row r="592" spans="1:20" s="36" customFormat="1" ht="40.5" customHeight="1" x14ac:dyDescent="0.25">
      <c r="A592" s="121"/>
      <c r="B592" s="37">
        <v>589</v>
      </c>
      <c r="C592" s="38">
        <v>41890</v>
      </c>
      <c r="D592" s="24" t="s">
        <v>4200</v>
      </c>
      <c r="E592" s="24" t="s">
        <v>8334</v>
      </c>
      <c r="F592" s="24" t="s">
        <v>4201</v>
      </c>
      <c r="G592" s="41" t="s">
        <v>4202</v>
      </c>
      <c r="H592" s="42" t="str">
        <f t="shared" si="28"/>
        <v>20 DE NOVIEMBRE # 269,  COLONIA: PITILLAL, CENTRO, C.P. 48290, LOCALIDAD: PUERTO VALLARTA, JALISCO</v>
      </c>
      <c r="I592" s="43" t="s">
        <v>4203</v>
      </c>
      <c r="J592" s="44" t="s">
        <v>1427</v>
      </c>
      <c r="K592" s="24" t="s">
        <v>2456</v>
      </c>
      <c r="L592" s="35" t="s">
        <v>1349</v>
      </c>
      <c r="M592" s="24" t="str">
        <f t="shared" si="33"/>
        <v xml:space="preserve">    JACOBO SAMIR  </v>
      </c>
      <c r="N592" s="24" t="str">
        <f>CONCATENATE(O592,"  ",P592,"  ",Q592)</f>
        <v xml:space="preserve">    JACOBO SAMIR</v>
      </c>
      <c r="O592" s="46"/>
      <c r="P592" s="47"/>
      <c r="Q592" s="48" t="s">
        <v>4204</v>
      </c>
      <c r="R592" s="49"/>
      <c r="S592" s="50" t="s">
        <v>4205</v>
      </c>
      <c r="T592" s="24"/>
    </row>
    <row r="593" spans="1:20" s="36" customFormat="1" ht="40.5" customHeight="1" x14ac:dyDescent="0.25">
      <c r="B593" s="37">
        <v>590</v>
      </c>
      <c r="C593" s="38">
        <v>41907</v>
      </c>
      <c r="D593" s="24" t="s">
        <v>4217</v>
      </c>
      <c r="E593" s="24" t="s">
        <v>8335</v>
      </c>
      <c r="F593" s="24" t="s">
        <v>4210</v>
      </c>
      <c r="G593" s="41" t="s">
        <v>4211</v>
      </c>
      <c r="H593" s="42" t="str">
        <f t="shared" si="28"/>
        <v>CARRETERA LAS JUNTAS # 421,  COLONIA: DELEGACION LAS JUNTAS, C.P. 48291, LOCALIDAD: PUERTO VALLARTA, JALISCO</v>
      </c>
      <c r="I593" s="43" t="s">
        <v>4212</v>
      </c>
      <c r="J593" s="44" t="s">
        <v>1353</v>
      </c>
      <c r="K593" s="24" t="s">
        <v>3174</v>
      </c>
      <c r="L593" s="35" t="s">
        <v>1349</v>
      </c>
      <c r="M593" s="24" t="str">
        <f t="shared" si="33"/>
        <v>322 278 9833    J. ANONIO COLLADO  322 278 9833</v>
      </c>
      <c r="N593" s="24" t="str">
        <f>CONCATENATE(O593,"  ",P593,"  ",Q593)</f>
        <v>322 278 9833    J. ANONIO COLLADO</v>
      </c>
      <c r="O593" s="46" t="s">
        <v>4213</v>
      </c>
      <c r="P593" s="47"/>
      <c r="Q593" s="48" t="s">
        <v>4214</v>
      </c>
      <c r="R593" s="49" t="s">
        <v>4215</v>
      </c>
      <c r="S593" s="50" t="s">
        <v>4216</v>
      </c>
      <c r="T593" s="24"/>
    </row>
    <row r="594" spans="1:20" s="36" customFormat="1" ht="45.75" customHeight="1" x14ac:dyDescent="0.25">
      <c r="B594" s="37">
        <v>591</v>
      </c>
      <c r="C594" s="38">
        <v>41907</v>
      </c>
      <c r="D594" s="24" t="s">
        <v>2</v>
      </c>
      <c r="E594" s="24" t="s">
        <v>8334</v>
      </c>
      <c r="F594" s="24" t="s">
        <v>4218</v>
      </c>
      <c r="G594" s="41" t="s">
        <v>4219</v>
      </c>
      <c r="H594" s="42" t="str">
        <f t="shared" si="28"/>
        <v>AV. FRANCISCO VILLA # 624,  COLONIA: LA VENA, C.P. 48320, LOCALIDAD: PUERTO VALLARTA, JALISCO</v>
      </c>
      <c r="I594" s="43" t="s">
        <v>4220</v>
      </c>
      <c r="J594" s="44" t="s">
        <v>1363</v>
      </c>
      <c r="K594" s="24" t="s">
        <v>2659</v>
      </c>
      <c r="L594" s="35" t="s">
        <v>1349</v>
      </c>
      <c r="M594" s="24" t="str">
        <f t="shared" si="33"/>
        <v xml:space="preserve">    KARLA ALEJANDRA  </v>
      </c>
      <c r="N594" s="24" t="str">
        <f>CONCATENATE(O594,"  ",P594,"  ",Q594)</f>
        <v xml:space="preserve">    KARLA ALEJANDRA</v>
      </c>
      <c r="O594" s="46"/>
      <c r="P594" s="47"/>
      <c r="Q594" s="48" t="s">
        <v>4221</v>
      </c>
      <c r="R594" s="49" t="s">
        <v>4222</v>
      </c>
      <c r="S594" s="50" t="s">
        <v>4223</v>
      </c>
      <c r="T594" s="24" t="s">
        <v>4224</v>
      </c>
    </row>
    <row r="595" spans="1:20" s="36" customFormat="1" ht="148.5" customHeight="1" x14ac:dyDescent="0.25">
      <c r="A595" s="121"/>
      <c r="B595" s="37">
        <v>592</v>
      </c>
      <c r="C595" s="38">
        <v>41907</v>
      </c>
      <c r="D595" s="24" t="s">
        <v>2</v>
      </c>
      <c r="E595" s="24" t="s">
        <v>8335</v>
      </c>
      <c r="F595" s="24" t="s">
        <v>4225</v>
      </c>
      <c r="G595" s="41" t="s">
        <v>4226</v>
      </c>
      <c r="H595" s="42" t="str">
        <f t="shared" si="28"/>
        <v>NIÑOS HEROES # 1511 B,  COLONIA: AGUA BLANCA, C.P. 45236, LOCALIDAD: ZAPOPAN, JALISCO</v>
      </c>
      <c r="I595" s="43" t="s">
        <v>4227</v>
      </c>
      <c r="J595" s="44" t="s">
        <v>4228</v>
      </c>
      <c r="K595" s="24" t="s">
        <v>4162</v>
      </c>
      <c r="L595" s="35" t="s">
        <v>1366</v>
      </c>
      <c r="M595" s="24" t="str">
        <f t="shared" si="33"/>
        <v xml:space="preserve">  </v>
      </c>
      <c r="N595" s="24"/>
      <c r="O595" s="46"/>
      <c r="P595" s="47"/>
      <c r="Q595" s="48" t="s">
        <v>4229</v>
      </c>
      <c r="R595" s="49" t="s">
        <v>4230</v>
      </c>
      <c r="S595" s="50" t="s">
        <v>4231</v>
      </c>
      <c r="T595" s="24"/>
    </row>
    <row r="596" spans="1:20" s="36" customFormat="1" ht="114.75" customHeight="1" x14ac:dyDescent="0.25">
      <c r="B596" s="37">
        <v>593</v>
      </c>
      <c r="C596" s="38">
        <v>41907</v>
      </c>
      <c r="D596" s="24" t="s">
        <v>2</v>
      </c>
      <c r="E596" s="24" t="s">
        <v>8335</v>
      </c>
      <c r="F596" s="24" t="s">
        <v>4232</v>
      </c>
      <c r="G596" s="41" t="s">
        <v>4233</v>
      </c>
      <c r="H596" s="42" t="str">
        <f t="shared" ref="H596:H659" si="34">CONCATENATE(I596,",  COLONIA: ",J596,", C.P. ",K596,", LOCALIDAD: ",L596)</f>
        <v>TEPEYAC # 409 INT. 1,  COLONIA: CHAPALITA ORIENTE, C.P. 45040, LOCALIDAD: ZAPOPAN, JALISCO</v>
      </c>
      <c r="I596" s="43" t="s">
        <v>4234</v>
      </c>
      <c r="J596" s="44" t="s">
        <v>2485</v>
      </c>
      <c r="K596" s="24" t="s">
        <v>2486</v>
      </c>
      <c r="L596" s="35" t="s">
        <v>1366</v>
      </c>
      <c r="M596" s="24" t="str">
        <f t="shared" si="33"/>
        <v xml:space="preserve">    ADRIANA SILVA GARCIA  </v>
      </c>
      <c r="N596" s="24" t="str">
        <f>CONCATENATE(O596,"  ",P596,"  ",Q596)</f>
        <v xml:space="preserve">    ADRIANA SILVA GARCIA</v>
      </c>
      <c r="O596" s="46"/>
      <c r="P596" s="47"/>
      <c r="Q596" s="48" t="s">
        <v>4235</v>
      </c>
      <c r="R596" s="49"/>
      <c r="S596" s="50" t="s">
        <v>4236</v>
      </c>
      <c r="T596" s="24"/>
    </row>
    <row r="597" spans="1:20" s="36" customFormat="1" ht="54" customHeight="1" x14ac:dyDescent="0.25">
      <c r="B597" s="37">
        <v>594</v>
      </c>
      <c r="C597" s="38">
        <v>41907</v>
      </c>
      <c r="D597" s="24" t="s">
        <v>2</v>
      </c>
      <c r="E597" s="24" t="s">
        <v>8335</v>
      </c>
      <c r="F597" s="24" t="s">
        <v>4237</v>
      </c>
      <c r="G597" s="41" t="s">
        <v>4238</v>
      </c>
      <c r="H597" s="42" t="str">
        <f t="shared" si="34"/>
        <v>VALENTE ARELLANO # 20,  COLONIA: VILLA FLORIDA, C.P. 27105, LOCALIDAD: TORREON, CUAHUILA</v>
      </c>
      <c r="I597" s="43" t="s">
        <v>4239</v>
      </c>
      <c r="J597" s="44" t="s">
        <v>4240</v>
      </c>
      <c r="K597" s="24" t="s">
        <v>4241</v>
      </c>
      <c r="L597" s="35" t="s">
        <v>4242</v>
      </c>
      <c r="M597" s="24" t="str">
        <f t="shared" si="33"/>
        <v xml:space="preserve">    JOSE LUIS LOPEZ BECERRA  </v>
      </c>
      <c r="N597" s="24" t="str">
        <f>CONCATENATE(O597,"  ",P597,"  ",Q597)</f>
        <v xml:space="preserve">    JOSE LUIS LOPEZ BECERRA</v>
      </c>
      <c r="O597" s="46"/>
      <c r="P597" s="47"/>
      <c r="Q597" s="48" t="s">
        <v>4243</v>
      </c>
      <c r="R597" s="49" t="s">
        <v>4244</v>
      </c>
      <c r="S597" s="50" t="s">
        <v>4245</v>
      </c>
      <c r="T597" s="24"/>
    </row>
    <row r="598" spans="1:20" s="36" customFormat="1" ht="54.75" customHeight="1" x14ac:dyDescent="0.25">
      <c r="A598" s="121"/>
      <c r="B598" s="37">
        <v>595</v>
      </c>
      <c r="C598" s="38">
        <v>41907</v>
      </c>
      <c r="D598" s="24" t="s">
        <v>4246</v>
      </c>
      <c r="E598" s="24" t="s">
        <v>8335</v>
      </c>
      <c r="F598" s="24" t="s">
        <v>4247</v>
      </c>
      <c r="G598" s="41" t="s">
        <v>4248</v>
      </c>
      <c r="H598" s="42" t="str">
        <f t="shared" si="34"/>
        <v>ARTES PLASTICAS # 21,  COLONIA: MIRAVALLE, C.P. 44990, LOCALIDAD: GUADALAJARA, JALISCO</v>
      </c>
      <c r="I598" s="43" t="s">
        <v>4249</v>
      </c>
      <c r="J598" s="44" t="s">
        <v>3750</v>
      </c>
      <c r="K598" s="24" t="s">
        <v>4102</v>
      </c>
      <c r="L598" s="35" t="s">
        <v>1352</v>
      </c>
      <c r="M598" s="24" t="str">
        <f t="shared" si="33"/>
        <v xml:space="preserve">    JUAN ANTONIO RUBIO GUTIERREZ  </v>
      </c>
      <c r="N598" s="24" t="str">
        <f>CONCATENATE(O598,"  ",P598,"  ",Q598)</f>
        <v xml:space="preserve">    JUAN ANTONIO RUBIO GUTIERREZ</v>
      </c>
      <c r="O598" s="46"/>
      <c r="P598" s="47"/>
      <c r="Q598" s="48" t="s">
        <v>4250</v>
      </c>
      <c r="R598" s="49"/>
      <c r="S598" s="50" t="s">
        <v>4251</v>
      </c>
      <c r="T598" s="24"/>
    </row>
    <row r="599" spans="1:20" s="36" customFormat="1" ht="84.75" customHeight="1" x14ac:dyDescent="0.25">
      <c r="B599" s="37">
        <v>596</v>
      </c>
      <c r="C599" s="38">
        <v>41925</v>
      </c>
      <c r="D599" s="24" t="s">
        <v>2</v>
      </c>
      <c r="E599" s="24" t="s">
        <v>8335</v>
      </c>
      <c r="F599" s="24" t="s">
        <v>4252</v>
      </c>
      <c r="G599" s="41" t="s">
        <v>4253</v>
      </c>
      <c r="H599" s="42" t="str">
        <f t="shared" si="34"/>
        <v>CALLE BARCO VIEJO #4750 INT. 2301,  COLONIA: VILLAS MOCAMBO, C.P. 94298, LOCALIDAD: BOCA DEL RIO, VERACRUZ DE IGNACIO DE LA LLAVE</v>
      </c>
      <c r="I599" s="43" t="s">
        <v>12012</v>
      </c>
      <c r="J599" s="44" t="s">
        <v>12013</v>
      </c>
      <c r="K599" s="24">
        <v>94298</v>
      </c>
      <c r="L599" s="35" t="s">
        <v>12014</v>
      </c>
      <c r="M599" s="24" t="s">
        <v>12015</v>
      </c>
      <c r="N599" s="24">
        <v>2291783500</v>
      </c>
      <c r="O599" s="24">
        <v>2291762982</v>
      </c>
      <c r="P599" s="47"/>
      <c r="Q599" s="48" t="s">
        <v>12016</v>
      </c>
      <c r="R599" s="26" t="s">
        <v>12017</v>
      </c>
      <c r="S599" s="50" t="s">
        <v>12018</v>
      </c>
      <c r="T599" s="24"/>
    </row>
    <row r="600" spans="1:20" s="36" customFormat="1" ht="64.5" customHeight="1" x14ac:dyDescent="0.25">
      <c r="B600" s="37">
        <v>597</v>
      </c>
      <c r="C600" s="38">
        <v>41925</v>
      </c>
      <c r="D600" s="24" t="s">
        <v>2</v>
      </c>
      <c r="E600" s="24" t="s">
        <v>8334</v>
      </c>
      <c r="F600" s="24" t="s">
        <v>4254</v>
      </c>
      <c r="G600" s="41" t="s">
        <v>4255</v>
      </c>
      <c r="H600" s="42" t="str">
        <f t="shared" si="34"/>
        <v>CIRC. AGUSTIN YAÑEZ # 1207,  COLONIA: MODERNA, C.P. 44190, LOCALIDAD: GUADALAJARA, JALISCO</v>
      </c>
      <c r="I600" s="43" t="s">
        <v>4256</v>
      </c>
      <c r="J600" s="44" t="s">
        <v>1403</v>
      </c>
      <c r="K600" s="24" t="s">
        <v>4057</v>
      </c>
      <c r="L600" s="35" t="s">
        <v>1352</v>
      </c>
      <c r="M600" s="24" t="str">
        <f t="shared" ref="M600:M631" si="35">CONCATENATE(N600,"  ",O600)</f>
        <v xml:space="preserve">    GRICELDA CAMPOS H.  </v>
      </c>
      <c r="N600" s="24" t="str">
        <f>CONCATENATE(O600,"  ",P600,"  ",Q600)</f>
        <v xml:space="preserve">    GRICELDA CAMPOS H.</v>
      </c>
      <c r="O600" s="46"/>
      <c r="P600" s="47"/>
      <c r="Q600" s="48" t="s">
        <v>4257</v>
      </c>
      <c r="R600" s="49" t="s">
        <v>4258</v>
      </c>
      <c r="S600" s="50" t="s">
        <v>4259</v>
      </c>
      <c r="T600" s="24"/>
    </row>
    <row r="601" spans="1:20" s="36" customFormat="1" ht="51.75" customHeight="1" x14ac:dyDescent="0.25">
      <c r="A601" s="121"/>
      <c r="B601" s="37">
        <v>598</v>
      </c>
      <c r="C601" s="38">
        <v>41925</v>
      </c>
      <c r="D601" s="24" t="s">
        <v>2</v>
      </c>
      <c r="E601" s="24" t="s">
        <v>8334</v>
      </c>
      <c r="F601" s="24" t="s">
        <v>4260</v>
      </c>
      <c r="G601" s="41" t="s">
        <v>4261</v>
      </c>
      <c r="H601" s="42" t="str">
        <f t="shared" si="34"/>
        <v>RIO DANUBIO # 237,  COLONIA: LOPEZ MATEOS, C.P. 48340, LOCALIDAD: PUERTO VALLARTA, JALISCO</v>
      </c>
      <c r="I601" s="43" t="s">
        <v>4262</v>
      </c>
      <c r="J601" s="44" t="s">
        <v>1386</v>
      </c>
      <c r="K601" s="24" t="s">
        <v>2562</v>
      </c>
      <c r="L601" s="35" t="s">
        <v>1349</v>
      </c>
      <c r="M601" s="24" t="str">
        <f t="shared" si="35"/>
        <v xml:space="preserve">    PABLO MACEDO HERNANDEZ  </v>
      </c>
      <c r="N601" s="24" t="str">
        <f>CONCATENATE(O601,"  ",P601,"  ",Q601)</f>
        <v xml:space="preserve">    PABLO MACEDO HERNANDEZ</v>
      </c>
      <c r="O601" s="46"/>
      <c r="P601" s="47"/>
      <c r="Q601" s="48" t="s">
        <v>4263</v>
      </c>
      <c r="R601" s="49"/>
      <c r="S601" s="50" t="s">
        <v>4264</v>
      </c>
      <c r="T601" s="24"/>
    </row>
    <row r="602" spans="1:20" s="36" customFormat="1" ht="54.75" customHeight="1" x14ac:dyDescent="0.25">
      <c r="B602" s="37">
        <v>599</v>
      </c>
      <c r="C602" s="38">
        <v>41925</v>
      </c>
      <c r="D602" s="24" t="s">
        <v>4273</v>
      </c>
      <c r="E602" s="24" t="s">
        <v>8334</v>
      </c>
      <c r="F602" s="24" t="s">
        <v>4265</v>
      </c>
      <c r="G602" s="41" t="s">
        <v>4266</v>
      </c>
      <c r="H602" s="42" t="str">
        <f t="shared" si="34"/>
        <v>AV. ENRIQUE DIAZ DE LEON # 290,  COLONIA: CONSTITUCION, C.P. 45069, LOCALIDAD: ZAPOPAN, JALISCO</v>
      </c>
      <c r="I602" s="43" t="s">
        <v>4267</v>
      </c>
      <c r="J602" s="44" t="s">
        <v>1485</v>
      </c>
      <c r="K602" s="24" t="s">
        <v>4268</v>
      </c>
      <c r="L602" s="35" t="s">
        <v>1366</v>
      </c>
      <c r="M602" s="24" t="str">
        <f t="shared" si="35"/>
        <v xml:space="preserve">    MA DE JESUS GARCIA  </v>
      </c>
      <c r="N602" s="24" t="str">
        <f>CONCATENATE(O602,"  ",P602,"  ",Q602)</f>
        <v xml:space="preserve">    MA DE JESUS GARCIA</v>
      </c>
      <c r="O602" s="46"/>
      <c r="P602" s="47"/>
      <c r="Q602" s="48" t="s">
        <v>4269</v>
      </c>
      <c r="R602" s="49" t="s">
        <v>4270</v>
      </c>
      <c r="S602" s="50" t="s">
        <v>4271</v>
      </c>
      <c r="T602" s="24" t="s">
        <v>4272</v>
      </c>
    </row>
    <row r="603" spans="1:20" s="36" customFormat="1" ht="75" customHeight="1" x14ac:dyDescent="0.25">
      <c r="B603" s="37">
        <v>600</v>
      </c>
      <c r="C603" s="38">
        <v>41975</v>
      </c>
      <c r="D603" s="24" t="s">
        <v>4274</v>
      </c>
      <c r="E603" s="24" t="s">
        <v>8335</v>
      </c>
      <c r="F603" s="24" t="s">
        <v>4275</v>
      </c>
      <c r="G603" s="41" t="s">
        <v>4276</v>
      </c>
      <c r="H603" s="42" t="str">
        <f t="shared" si="34"/>
        <v>AV. INSURGENTES SUR #267, INT. #201,  COLONIA: ROMA NORTE , C.P. 06700, LOCALIDAD: CUAUHTEMOC MEXICO, D.F.</v>
      </c>
      <c r="I603" s="43" t="s">
        <v>6261</v>
      </c>
      <c r="J603" s="44" t="s">
        <v>6262</v>
      </c>
      <c r="K603" s="24" t="s">
        <v>6263</v>
      </c>
      <c r="L603" s="35" t="s">
        <v>6264</v>
      </c>
      <c r="M603" s="24" t="str">
        <f t="shared" si="35"/>
        <v xml:space="preserve">    LAURA CONTLA SANDOVAL  </v>
      </c>
      <c r="N603" s="24" t="str">
        <f>CONCATENATE(O603,"  ",P603,"  ",Q603)</f>
        <v xml:space="preserve">    LAURA CONTLA SANDOVAL</v>
      </c>
      <c r="O603" s="46"/>
      <c r="P603" s="47"/>
      <c r="Q603" s="48" t="s">
        <v>6265</v>
      </c>
      <c r="R603" s="49" t="s">
        <v>6266</v>
      </c>
      <c r="S603" s="50" t="s">
        <v>6267</v>
      </c>
      <c r="T603" s="24"/>
    </row>
    <row r="604" spans="1:20" s="36" customFormat="1" ht="72" customHeight="1" x14ac:dyDescent="0.25">
      <c r="A604" s="121"/>
      <c r="B604" s="37">
        <v>601</v>
      </c>
      <c r="C604" s="38">
        <v>41975</v>
      </c>
      <c r="D604" s="24" t="s">
        <v>2</v>
      </c>
      <c r="E604" s="24" t="s">
        <v>8335</v>
      </c>
      <c r="F604" s="24" t="s">
        <v>4277</v>
      </c>
      <c r="G604" s="41" t="s">
        <v>4278</v>
      </c>
      <c r="H604" s="42" t="str">
        <f t="shared" si="34"/>
        <v>PROLONGACION BRASIL # 168, INT 2,  COLONIA: LA VENA, C.P. 48320, LOCALIDAD: PUERTO VALLARTA, JALISCO</v>
      </c>
      <c r="I604" s="43" t="s">
        <v>4279</v>
      </c>
      <c r="J604" s="44" t="s">
        <v>1363</v>
      </c>
      <c r="K604" s="24" t="s">
        <v>2659</v>
      </c>
      <c r="L604" s="35" t="s">
        <v>1349</v>
      </c>
      <c r="M604" s="24" t="str">
        <f t="shared" si="35"/>
        <v xml:space="preserve">    JOSE AMADOR GOMEZ PIÑA  </v>
      </c>
      <c r="N604" s="24" t="str">
        <f>CONCATENATE(O604,"  ",P604,"  ",Q604)</f>
        <v xml:space="preserve">    JOSE AMADOR GOMEZ PIÑA</v>
      </c>
      <c r="O604" s="46"/>
      <c r="P604" s="47"/>
      <c r="Q604" s="48" t="s">
        <v>4280</v>
      </c>
      <c r="R604" s="49" t="s">
        <v>4281</v>
      </c>
      <c r="S604" s="50" t="s">
        <v>4282</v>
      </c>
      <c r="T604" s="24"/>
    </row>
    <row r="605" spans="1:20" s="36" customFormat="1" ht="45.75" customHeight="1" x14ac:dyDescent="0.25">
      <c r="B605" s="37">
        <v>602</v>
      </c>
      <c r="C605" s="38">
        <v>41975</v>
      </c>
      <c r="D605" s="24" t="s">
        <v>2</v>
      </c>
      <c r="E605" s="24" t="s">
        <v>8335</v>
      </c>
      <c r="F605" s="24" t="s">
        <v>4328</v>
      </c>
      <c r="G605" s="41" t="s">
        <v>4329</v>
      </c>
      <c r="H605" s="42" t="str">
        <f t="shared" si="34"/>
        <v>C. SANTA ANA # 79,  COLONIA: LAS FUENTES, C.P. 45070, LOCALIDAD: ZAPOPAN, JALISCO</v>
      </c>
      <c r="I605" s="43" t="s">
        <v>4330</v>
      </c>
      <c r="J605" s="44" t="s">
        <v>1511</v>
      </c>
      <c r="K605" s="24" t="s">
        <v>3308</v>
      </c>
      <c r="L605" s="35" t="s">
        <v>1366</v>
      </c>
      <c r="M605" s="24" t="str">
        <f t="shared" si="35"/>
        <v xml:space="preserve">333 632 3637  </v>
      </c>
      <c r="N605" s="24" t="s">
        <v>4331</v>
      </c>
      <c r="O605" s="46"/>
      <c r="P605" s="47"/>
      <c r="Q605" s="48" t="s">
        <v>4332</v>
      </c>
      <c r="R605" s="49" t="s">
        <v>4333</v>
      </c>
      <c r="S605" s="50" t="s">
        <v>4334</v>
      </c>
      <c r="T605" s="24"/>
    </row>
    <row r="606" spans="1:20" s="36" customFormat="1" ht="66.75" customHeight="1" x14ac:dyDescent="0.25">
      <c r="B606" s="37">
        <v>603</v>
      </c>
      <c r="C606" s="38">
        <v>41975</v>
      </c>
      <c r="D606" s="24" t="s">
        <v>2</v>
      </c>
      <c r="E606" s="24" t="s">
        <v>8335</v>
      </c>
      <c r="F606" s="24" t="s">
        <v>4321</v>
      </c>
      <c r="G606" s="41" t="s">
        <v>4322</v>
      </c>
      <c r="H606" s="42" t="str">
        <f t="shared" si="34"/>
        <v>MEDRANO # 830,  COLONIA: REVOLUCION, C.P. 44400, LOCALIDAD: GUADALAJARA, JALISCO</v>
      </c>
      <c r="I606" s="43" t="s">
        <v>4323</v>
      </c>
      <c r="J606" s="44" t="s">
        <v>4324</v>
      </c>
      <c r="K606" s="24" t="s">
        <v>4051</v>
      </c>
      <c r="L606" s="35" t="s">
        <v>1352</v>
      </c>
      <c r="M606" s="24" t="str">
        <f t="shared" si="35"/>
        <v xml:space="preserve">    JOSE MANUEL ZARATE HARO  </v>
      </c>
      <c r="N606" s="24" t="str">
        <f>CONCATENATE(O606,"  ",P606,"  ",Q606)</f>
        <v xml:space="preserve">    JOSE MANUEL ZARATE HARO</v>
      </c>
      <c r="O606" s="46"/>
      <c r="P606" s="47"/>
      <c r="Q606" s="48" t="s">
        <v>4325</v>
      </c>
      <c r="R606" s="49" t="s">
        <v>4326</v>
      </c>
      <c r="S606" s="50" t="s">
        <v>4327</v>
      </c>
      <c r="T606" s="24"/>
    </row>
    <row r="607" spans="1:20" s="36" customFormat="1" ht="79.5" customHeight="1" x14ac:dyDescent="0.25">
      <c r="A607" s="121"/>
      <c r="B607" s="37">
        <v>604</v>
      </c>
      <c r="C607" s="38">
        <v>41992</v>
      </c>
      <c r="D607" s="24" t="s">
        <v>4283</v>
      </c>
      <c r="E607" s="24" t="s">
        <v>8335</v>
      </c>
      <c r="F607" s="24" t="s">
        <v>4284</v>
      </c>
      <c r="G607" s="41" t="s">
        <v>4285</v>
      </c>
      <c r="H607" s="42" t="str">
        <f t="shared" si="34"/>
        <v>ANGULO # 1935,  COLONIA: LADRON DE GUEVARA, C.P. 44600, LOCALIDAD: GUADALAJARA, JALISCO</v>
      </c>
      <c r="I607" s="43" t="s">
        <v>4286</v>
      </c>
      <c r="J607" s="44" t="s">
        <v>1396</v>
      </c>
      <c r="K607" s="24" t="s">
        <v>2430</v>
      </c>
      <c r="L607" s="35" t="s">
        <v>1352</v>
      </c>
      <c r="M607" s="24" t="str">
        <f t="shared" si="35"/>
        <v xml:space="preserve">    FERNANDO GUTIERREZ  </v>
      </c>
      <c r="N607" s="24" t="str">
        <f>CONCATENATE(O607,"  ",P607,"  ",Q607)</f>
        <v xml:space="preserve">    FERNANDO GUTIERREZ</v>
      </c>
      <c r="O607" s="46"/>
      <c r="P607" s="47"/>
      <c r="Q607" s="48" t="s">
        <v>4287</v>
      </c>
      <c r="R607" s="49" t="s">
        <v>4288</v>
      </c>
      <c r="S607" s="50" t="s">
        <v>4289</v>
      </c>
      <c r="T607" s="24"/>
    </row>
    <row r="608" spans="1:20" s="36" customFormat="1" ht="48" customHeight="1" x14ac:dyDescent="0.25">
      <c r="B608" s="37">
        <v>605</v>
      </c>
      <c r="C608" s="38">
        <v>41992</v>
      </c>
      <c r="D608" s="24" t="s">
        <v>2</v>
      </c>
      <c r="E608" s="24" t="s">
        <v>8334</v>
      </c>
      <c r="F608" s="24" t="s">
        <v>4431</v>
      </c>
      <c r="G608" s="41" t="s">
        <v>4432</v>
      </c>
      <c r="H608" s="42" t="str">
        <f t="shared" si="34"/>
        <v>GUERRERO # 454,  COLONIA: COAPINOLE, C.P. 48290, LOCALIDAD: PUERTO VALLARTA, JALISCO</v>
      </c>
      <c r="I608" s="43" t="s">
        <v>4433</v>
      </c>
      <c r="J608" s="44" t="s">
        <v>1424</v>
      </c>
      <c r="K608" s="24" t="s">
        <v>2456</v>
      </c>
      <c r="L608" s="35" t="s">
        <v>1349</v>
      </c>
      <c r="M608" s="24" t="str">
        <f t="shared" si="35"/>
        <v xml:space="preserve">322 228 7780  </v>
      </c>
      <c r="N608" s="24" t="s">
        <v>4434</v>
      </c>
      <c r="O608" s="46"/>
      <c r="P608" s="47"/>
      <c r="Q608" s="48" t="s">
        <v>4435</v>
      </c>
      <c r="R608" s="49"/>
      <c r="S608" s="50" t="s">
        <v>1090</v>
      </c>
      <c r="T608" s="24"/>
    </row>
    <row r="609" spans="1:20" s="36" customFormat="1" ht="87.75" customHeight="1" x14ac:dyDescent="0.25">
      <c r="B609" s="37">
        <v>606</v>
      </c>
      <c r="C609" s="38">
        <v>42009</v>
      </c>
      <c r="D609" s="24" t="s">
        <v>2</v>
      </c>
      <c r="E609" s="24" t="s">
        <v>8335</v>
      </c>
      <c r="F609" s="24" t="s">
        <v>4303</v>
      </c>
      <c r="G609" s="41" t="s">
        <v>4437</v>
      </c>
      <c r="H609" s="42" t="str">
        <f t="shared" si="34"/>
        <v>AV. PASEO DE LA ARBOLEDA # 1070,  COLONIA: JARDINES DEL BOSQUE, C.P. 44520, LOCALIDAD: GUADALAJARA, JALISCO</v>
      </c>
      <c r="I609" s="43" t="s">
        <v>4304</v>
      </c>
      <c r="J609" s="44" t="s">
        <v>1420</v>
      </c>
      <c r="K609" s="24" t="s">
        <v>2570</v>
      </c>
      <c r="L609" s="35" t="s">
        <v>1352</v>
      </c>
      <c r="M609" s="24" t="str">
        <f t="shared" si="35"/>
        <v xml:space="preserve">    ALICIA DEL CARMEN CAMPOS  </v>
      </c>
      <c r="N609" s="24" t="str">
        <f t="shared" ref="N609:N618" si="36">CONCATENATE(O609,"  ",P609,"  ",Q609)</f>
        <v xml:space="preserve">    ALICIA DEL CARMEN CAMPOS</v>
      </c>
      <c r="O609" s="46"/>
      <c r="P609" s="47"/>
      <c r="Q609" s="48" t="s">
        <v>4305</v>
      </c>
      <c r="R609" s="49"/>
      <c r="S609" s="50" t="s">
        <v>4306</v>
      </c>
      <c r="T609" s="24"/>
    </row>
    <row r="610" spans="1:20" s="36" customFormat="1" ht="44.25" customHeight="1" x14ac:dyDescent="0.25">
      <c r="A610" s="121"/>
      <c r="B610" s="37">
        <v>607</v>
      </c>
      <c r="C610" s="38">
        <v>42009</v>
      </c>
      <c r="D610" s="24" t="s">
        <v>2</v>
      </c>
      <c r="E610" s="24" t="s">
        <v>8335</v>
      </c>
      <c r="F610" s="24" t="s">
        <v>4497</v>
      </c>
      <c r="G610" s="41" t="s">
        <v>4436</v>
      </c>
      <c r="H610" s="42" t="str">
        <f t="shared" si="34"/>
        <v>TECOLOTE # 2,  COLONIA: JARDINES DE SANTA MARIA, C.P. 45580, LOCALIDAD: TLAQUEPAQUE, JALISCO</v>
      </c>
      <c r="I610" s="43" t="s">
        <v>4498</v>
      </c>
      <c r="J610" s="44" t="s">
        <v>4499</v>
      </c>
      <c r="K610" s="24" t="s">
        <v>4500</v>
      </c>
      <c r="L610" s="35" t="s">
        <v>1410</v>
      </c>
      <c r="M610" s="24" t="str">
        <f t="shared" si="35"/>
        <v xml:space="preserve">    MIGUEL CRESPO  </v>
      </c>
      <c r="N610" s="24" t="str">
        <f t="shared" si="36"/>
        <v xml:space="preserve">    MIGUEL CRESPO</v>
      </c>
      <c r="O610" s="46"/>
      <c r="P610" s="47"/>
      <c r="Q610" s="48" t="s">
        <v>4501</v>
      </c>
      <c r="R610" s="49"/>
      <c r="S610" s="50" t="s">
        <v>64</v>
      </c>
      <c r="T610" s="24"/>
    </row>
    <row r="611" spans="1:20" s="36" customFormat="1" ht="87.75" customHeight="1" x14ac:dyDescent="0.25">
      <c r="B611" s="37">
        <v>608</v>
      </c>
      <c r="C611" s="38">
        <v>42009</v>
      </c>
      <c r="D611" s="24" t="s">
        <v>2</v>
      </c>
      <c r="E611" s="24" t="s">
        <v>8335</v>
      </c>
      <c r="F611" s="24" t="s">
        <v>4335</v>
      </c>
      <c r="G611" s="41" t="s">
        <v>4336</v>
      </c>
      <c r="H611" s="42" t="str">
        <f t="shared" si="34"/>
        <v>SAN LUIS GONZAGA # 5248 INT. 15,  COLONIA: JARDINES DE GUADALUPE, C.P. 45030, LOCALIDAD: ZAPOPAN, JALISCO</v>
      </c>
      <c r="I611" s="43" t="s">
        <v>4337</v>
      </c>
      <c r="J611" s="44" t="s">
        <v>1542</v>
      </c>
      <c r="K611" s="24" t="s">
        <v>2878</v>
      </c>
      <c r="L611" s="35" t="s">
        <v>1366</v>
      </c>
      <c r="M611" s="24" t="str">
        <f t="shared" si="35"/>
        <v xml:space="preserve">    GUADALUPE ARCEO SANCHEZ  </v>
      </c>
      <c r="N611" s="24" t="str">
        <f t="shared" si="36"/>
        <v xml:space="preserve">    GUADALUPE ARCEO SANCHEZ</v>
      </c>
      <c r="O611" s="46"/>
      <c r="P611" s="47"/>
      <c r="Q611" s="48" t="s">
        <v>4338</v>
      </c>
      <c r="R611" s="49"/>
      <c r="S611" s="50" t="s">
        <v>4339</v>
      </c>
      <c r="T611" s="24"/>
    </row>
    <row r="612" spans="1:20" s="36" customFormat="1" ht="50.25" customHeight="1" x14ac:dyDescent="0.25">
      <c r="B612" s="37">
        <v>609</v>
      </c>
      <c r="C612" s="38">
        <v>42009</v>
      </c>
      <c r="D612" s="24" t="s">
        <v>2</v>
      </c>
      <c r="E612" s="24" t="s">
        <v>8335</v>
      </c>
      <c r="F612" s="24" t="s">
        <v>4315</v>
      </c>
      <c r="G612" s="41" t="s">
        <v>4316</v>
      </c>
      <c r="H612" s="42" t="str">
        <f t="shared" si="34"/>
        <v>ALEMANIA # 1233,  COLONIA: MODERNA, C.P. 44190, LOCALIDAD: GUADALAJARA, JALISCO</v>
      </c>
      <c r="I612" s="43" t="s">
        <v>4317</v>
      </c>
      <c r="J612" s="44" t="s">
        <v>1403</v>
      </c>
      <c r="K612" s="24" t="s">
        <v>4057</v>
      </c>
      <c r="L612" s="35" t="s">
        <v>1352</v>
      </c>
      <c r="M612" s="24" t="str">
        <f t="shared" si="35"/>
        <v xml:space="preserve">    JAVIER ALEJNADRO MICHEL  </v>
      </c>
      <c r="N612" s="24" t="str">
        <f t="shared" si="36"/>
        <v xml:space="preserve">    JAVIER ALEJNADRO MICHEL</v>
      </c>
      <c r="O612" s="46"/>
      <c r="P612" s="47"/>
      <c r="Q612" s="48" t="s">
        <v>4318</v>
      </c>
      <c r="R612" s="49" t="s">
        <v>4319</v>
      </c>
      <c r="S612" s="50" t="s">
        <v>4320</v>
      </c>
      <c r="T612" s="24"/>
    </row>
    <row r="613" spans="1:20" s="36" customFormat="1" ht="45.75" customHeight="1" x14ac:dyDescent="0.25">
      <c r="A613" s="121"/>
      <c r="B613" s="37">
        <v>610</v>
      </c>
      <c r="C613" s="38">
        <v>42009</v>
      </c>
      <c r="D613" s="24" t="s">
        <v>2</v>
      </c>
      <c r="E613" s="24" t="s">
        <v>8335</v>
      </c>
      <c r="F613" s="24" t="s">
        <v>4487</v>
      </c>
      <c r="G613" s="41" t="s">
        <v>4438</v>
      </c>
      <c r="H613" s="42" t="str">
        <f t="shared" si="34"/>
        <v>AV. MOCTEZUMA  # 4350,  COLONIA: CIUDAD DEL SOL, C.P. 45050, LOCALIDAD: ZAPOPAN, JALISCO</v>
      </c>
      <c r="I613" s="43" t="s">
        <v>4488</v>
      </c>
      <c r="J613" s="44" t="s">
        <v>1494</v>
      </c>
      <c r="K613" s="24" t="s">
        <v>2303</v>
      </c>
      <c r="L613" s="35" t="s">
        <v>1366</v>
      </c>
      <c r="M613" s="24" t="str">
        <f t="shared" si="35"/>
        <v xml:space="preserve">    ANA KAREN ESQUIVAS  </v>
      </c>
      <c r="N613" s="24" t="str">
        <f t="shared" si="36"/>
        <v xml:space="preserve">    ANA KAREN ESQUIVAS</v>
      </c>
      <c r="O613" s="46"/>
      <c r="P613" s="47"/>
      <c r="Q613" s="48" t="s">
        <v>4489</v>
      </c>
      <c r="R613" s="49"/>
      <c r="S613" s="50" t="s">
        <v>64</v>
      </c>
      <c r="T613" s="24"/>
    </row>
    <row r="614" spans="1:20" s="36" customFormat="1" ht="42.75" customHeight="1" x14ac:dyDescent="0.25">
      <c r="B614" s="37">
        <v>611</v>
      </c>
      <c r="C614" s="38">
        <v>42009</v>
      </c>
      <c r="D614" s="24" t="s">
        <v>2</v>
      </c>
      <c r="E614" s="24" t="s">
        <v>8335</v>
      </c>
      <c r="F614" s="24" t="s">
        <v>4737</v>
      </c>
      <c r="G614" s="41" t="s">
        <v>4495</v>
      </c>
      <c r="H614" s="42" t="str">
        <f t="shared" si="34"/>
        <v>PLAYA BUCERIAS #5625,  COLONIA: UNIDAD PRIMAVERA, C.P. 45058, LOCALIDAD: ZAPOPAN JAL.</v>
      </c>
      <c r="I614" s="43" t="s">
        <v>4735</v>
      </c>
      <c r="J614" s="44" t="s">
        <v>4736</v>
      </c>
      <c r="K614" s="24" t="s">
        <v>4738</v>
      </c>
      <c r="L614" s="35" t="s">
        <v>4578</v>
      </c>
      <c r="M614" s="24" t="str">
        <f t="shared" si="35"/>
        <v xml:space="preserve">      </v>
      </c>
      <c r="N614" s="24" t="str">
        <f t="shared" si="36"/>
        <v xml:space="preserve">    </v>
      </c>
      <c r="O614" s="46"/>
      <c r="P614" s="47"/>
      <c r="Q614" s="48"/>
      <c r="R614" s="49"/>
      <c r="S614" s="50" t="s">
        <v>4739</v>
      </c>
      <c r="T614" s="24"/>
    </row>
    <row r="615" spans="1:20" s="36" customFormat="1" ht="51" customHeight="1" x14ac:dyDescent="0.25">
      <c r="B615" s="37">
        <v>612</v>
      </c>
      <c r="C615" s="38">
        <v>42009</v>
      </c>
      <c r="D615" s="24" t="s">
        <v>2</v>
      </c>
      <c r="E615" s="24" t="s">
        <v>8334</v>
      </c>
      <c r="F615" s="24" t="s">
        <v>4444</v>
      </c>
      <c r="G615" s="41" t="s">
        <v>4443</v>
      </c>
      <c r="H615" s="42" t="str">
        <f t="shared" si="34"/>
        <v>CARRETERA A LAS PALMAS # 238,  COLONIA: DELG. LAS  JUNTAS, C.P. 48291, LOCALIDAD: PUERTO VALLARTA, JALISCO</v>
      </c>
      <c r="I615" s="43" t="s">
        <v>4442</v>
      </c>
      <c r="J615" s="44" t="s">
        <v>4384</v>
      </c>
      <c r="K615" s="24" t="s">
        <v>3174</v>
      </c>
      <c r="L615" s="35" t="s">
        <v>1349</v>
      </c>
      <c r="M615" s="24" t="str">
        <f t="shared" si="35"/>
        <v xml:space="preserve">    OCTAVIO GONZALEZ G  </v>
      </c>
      <c r="N615" s="24" t="str">
        <f t="shared" si="36"/>
        <v xml:space="preserve">    OCTAVIO GONZALEZ G</v>
      </c>
      <c r="O615" s="46"/>
      <c r="P615" s="47"/>
      <c r="Q615" s="48" t="s">
        <v>4441</v>
      </c>
      <c r="R615" s="49"/>
      <c r="S615" s="50" t="s">
        <v>4440</v>
      </c>
      <c r="T615" s="24" t="s">
        <v>4439</v>
      </c>
    </row>
    <row r="616" spans="1:20" s="36" customFormat="1" ht="50.25" customHeight="1" x14ac:dyDescent="0.25">
      <c r="A616" s="121"/>
      <c r="B616" s="37">
        <v>613</v>
      </c>
      <c r="C616" s="38">
        <v>42020</v>
      </c>
      <c r="D616" s="24" t="s">
        <v>2</v>
      </c>
      <c r="E616" s="24" t="s">
        <v>8334</v>
      </c>
      <c r="F616" s="24" t="s">
        <v>4473</v>
      </c>
      <c r="G616" s="41" t="s">
        <v>4470</v>
      </c>
      <c r="H616" s="42" t="str">
        <f t="shared" si="34"/>
        <v>LOPEZ MATEOS # 73,  COLONIA: LAS DELICIAS, C.P. 48450, LOCALIDAD: TOMATLAN, JALISCO</v>
      </c>
      <c r="I616" s="43" t="s">
        <v>4474</v>
      </c>
      <c r="J616" s="44" t="s">
        <v>4475</v>
      </c>
      <c r="K616" s="24" t="s">
        <v>4476</v>
      </c>
      <c r="L616" s="35" t="s">
        <v>1810</v>
      </c>
      <c r="M616" s="24" t="str">
        <f t="shared" si="35"/>
        <v xml:space="preserve">    TERESA DE JESUS TELLO MORA  </v>
      </c>
      <c r="N616" s="24" t="str">
        <f t="shared" si="36"/>
        <v xml:space="preserve">    TERESA DE JESUS TELLO MORA</v>
      </c>
      <c r="O616" s="46"/>
      <c r="P616" s="47"/>
      <c r="Q616" s="48" t="s">
        <v>4477</v>
      </c>
      <c r="R616" s="49" t="s">
        <v>4478</v>
      </c>
      <c r="S616" s="50" t="s">
        <v>4479</v>
      </c>
      <c r="T616" s="24" t="s">
        <v>4480</v>
      </c>
    </row>
    <row r="617" spans="1:20" s="36" customFormat="1" ht="50.25" customHeight="1" x14ac:dyDescent="0.25">
      <c r="B617" s="37">
        <v>614</v>
      </c>
      <c r="C617" s="38">
        <v>42020</v>
      </c>
      <c r="D617" s="24" t="s">
        <v>2</v>
      </c>
      <c r="E617" s="24" t="s">
        <v>8335</v>
      </c>
      <c r="F617" s="24" t="s">
        <v>4340</v>
      </c>
      <c r="G617" s="41" t="s">
        <v>4341</v>
      </c>
      <c r="H617" s="42" t="str">
        <f t="shared" si="34"/>
        <v>,  COLONIA: SANTO DOMINGO # 142, C.P. 2760, LOCALIDAD: AZCAPOTZALCO, D.F.</v>
      </c>
      <c r="I617" s="43"/>
      <c r="J617" s="44" t="s">
        <v>4342</v>
      </c>
      <c r="K617" s="24" t="s">
        <v>4343</v>
      </c>
      <c r="L617" s="35" t="s">
        <v>2177</v>
      </c>
      <c r="M617" s="24" t="str">
        <f t="shared" si="35"/>
        <v xml:space="preserve">    ALEJANDRO GARCIA S  </v>
      </c>
      <c r="N617" s="24" t="str">
        <f t="shared" si="36"/>
        <v xml:space="preserve">    ALEJANDRO GARCIA S</v>
      </c>
      <c r="O617" s="46"/>
      <c r="P617" s="47"/>
      <c r="Q617" s="48" t="s">
        <v>4344</v>
      </c>
      <c r="R617" s="49" t="s">
        <v>4345</v>
      </c>
      <c r="S617" s="50" t="s">
        <v>4346</v>
      </c>
      <c r="T617" s="24"/>
    </row>
    <row r="618" spans="1:20" s="36" customFormat="1" ht="50.25" customHeight="1" x14ac:dyDescent="0.25">
      <c r="B618" s="37">
        <v>615</v>
      </c>
      <c r="C618" s="38">
        <v>42020</v>
      </c>
      <c r="D618" s="24" t="s">
        <v>2</v>
      </c>
      <c r="E618" s="24" t="s">
        <v>8335</v>
      </c>
      <c r="F618" s="24" t="s">
        <v>4347</v>
      </c>
      <c r="G618" s="41" t="s">
        <v>4348</v>
      </c>
      <c r="H618" s="42" t="str">
        <f t="shared" si="34"/>
        <v>LINO MORALES # 439,  COLONIA: LOMAS DEL PARAISO, C.P. 44250, LOCALIDAD: GUADALAJARA, JALISCO</v>
      </c>
      <c r="I618" s="43" t="s">
        <v>4349</v>
      </c>
      <c r="J618" s="44" t="s">
        <v>4350</v>
      </c>
      <c r="K618" s="24" t="s">
        <v>4351</v>
      </c>
      <c r="L618" s="35" t="s">
        <v>1352</v>
      </c>
      <c r="M618" s="24" t="str">
        <f t="shared" si="35"/>
        <v>333 336 1587    EDUARDO RODRIGUEZ F.  333 336 1587</v>
      </c>
      <c r="N618" s="24" t="str">
        <f t="shared" si="36"/>
        <v>333 336 1587    EDUARDO RODRIGUEZ F.</v>
      </c>
      <c r="O618" s="46" t="s">
        <v>4352</v>
      </c>
      <c r="P618" s="47"/>
      <c r="Q618" s="48" t="s">
        <v>4353</v>
      </c>
      <c r="R618" s="49" t="s">
        <v>4354</v>
      </c>
      <c r="S618" s="50" t="s">
        <v>4355</v>
      </c>
      <c r="T618" s="24"/>
    </row>
    <row r="619" spans="1:20" s="36" customFormat="1" ht="77.25" customHeight="1" x14ac:dyDescent="0.25">
      <c r="A619" s="121"/>
      <c r="B619" s="37">
        <v>616</v>
      </c>
      <c r="C619" s="38">
        <v>42020</v>
      </c>
      <c r="D619" s="24" t="s">
        <v>4605</v>
      </c>
      <c r="E619" s="24" t="s">
        <v>8334</v>
      </c>
      <c r="F619" s="24" t="s">
        <v>4606</v>
      </c>
      <c r="G619" s="41" t="s">
        <v>4607</v>
      </c>
      <c r="H619" s="42" t="str">
        <f t="shared" si="34"/>
        <v>HOSPITAL CENTRO BARRANQUITAS # 49 Z,  COLONIA: CENTRO BARRANQUITAS, C.P. 44280, LOCALIDAD: GUADALAJARA, JALISCO</v>
      </c>
      <c r="I619" s="43" t="s">
        <v>4608</v>
      </c>
      <c r="J619" s="44" t="s">
        <v>1412</v>
      </c>
      <c r="K619" s="24" t="s">
        <v>4609</v>
      </c>
      <c r="L619" s="35" t="s">
        <v>1352</v>
      </c>
      <c r="M619" s="24" t="str">
        <f t="shared" si="35"/>
        <v>472 723 8350  331 311 9210</v>
      </c>
      <c r="N619" s="24" t="s">
        <v>4299</v>
      </c>
      <c r="O619" s="46" t="s">
        <v>4610</v>
      </c>
      <c r="P619" s="47"/>
      <c r="Q619" s="48" t="s">
        <v>4611</v>
      </c>
      <c r="R619" s="49" t="s">
        <v>4612</v>
      </c>
      <c r="S619" s="50" t="s">
        <v>4613</v>
      </c>
      <c r="T619" s="24"/>
    </row>
    <row r="620" spans="1:20" s="36" customFormat="1" ht="68.25" customHeight="1" x14ac:dyDescent="0.25">
      <c r="B620" s="37">
        <v>617</v>
      </c>
      <c r="C620" s="38">
        <v>42020</v>
      </c>
      <c r="D620" s="24" t="s">
        <v>2</v>
      </c>
      <c r="E620" s="24" t="s">
        <v>8335</v>
      </c>
      <c r="F620" s="24" t="s">
        <v>4307</v>
      </c>
      <c r="G620" s="41" t="s">
        <v>4308</v>
      </c>
      <c r="H620" s="42" t="str">
        <f t="shared" si="34"/>
        <v>CALLE DEL AFILADOR # 5964,  COLONIA: ARTESANOS, C.P. 45590, LOCALIDAD: TLAQUEPAQUE, JALISCO</v>
      </c>
      <c r="I620" s="43" t="s">
        <v>4309</v>
      </c>
      <c r="J620" s="44" t="s">
        <v>1463</v>
      </c>
      <c r="K620" s="24" t="s">
        <v>4310</v>
      </c>
      <c r="L620" s="35" t="s">
        <v>1410</v>
      </c>
      <c r="M620" s="24" t="str">
        <f t="shared" si="35"/>
        <v>333 606 0786    ING. GERARDO SANCHEZ ORTIZ  333 606 0786</v>
      </c>
      <c r="N620" s="24" t="str">
        <f>CONCATENATE(O620,"  ",P620,"  ",Q620)</f>
        <v>333 606 0786    ING. GERARDO SANCHEZ ORTIZ</v>
      </c>
      <c r="O620" s="46" t="s">
        <v>4311</v>
      </c>
      <c r="P620" s="47"/>
      <c r="Q620" s="48" t="s">
        <v>4312</v>
      </c>
      <c r="R620" s="49" t="s">
        <v>4313</v>
      </c>
      <c r="S620" s="50" t="s">
        <v>4314</v>
      </c>
      <c r="T620" s="24"/>
    </row>
    <row r="621" spans="1:20" s="36" customFormat="1" ht="53.25" customHeight="1" x14ac:dyDescent="0.25">
      <c r="B621" s="37">
        <v>618</v>
      </c>
      <c r="C621" s="38">
        <v>42020</v>
      </c>
      <c r="D621" s="24" t="s">
        <v>2</v>
      </c>
      <c r="E621" s="24" t="s">
        <v>8335</v>
      </c>
      <c r="F621" s="24" t="s">
        <v>4496</v>
      </c>
      <c r="G621" s="41" t="s">
        <v>4445</v>
      </c>
      <c r="H621" s="42" t="str">
        <f t="shared" si="34"/>
        <v>AV. MOCTEZUMA # 144 PISO 7A,  COLONIA: CIUDAD, C.P. 45050, LOCALIDAD: ZAPOPAN, JALISCO</v>
      </c>
      <c r="I621" s="43" t="s">
        <v>4490</v>
      </c>
      <c r="J621" s="44" t="s">
        <v>4604</v>
      </c>
      <c r="K621" s="24" t="s">
        <v>2303</v>
      </c>
      <c r="L621" s="35" t="s">
        <v>1366</v>
      </c>
      <c r="M621" s="24" t="str">
        <f t="shared" si="35"/>
        <v>333 673 4010    JOSE LUIS BARBA SANCHEZ  333 673 4010</v>
      </c>
      <c r="N621" s="24" t="str">
        <f>CONCATENATE(O621,"  ",P621,"  ",Q621)</f>
        <v>333 673 4010    JOSE LUIS BARBA SANCHEZ</v>
      </c>
      <c r="O621" s="46" t="s">
        <v>4491</v>
      </c>
      <c r="P621" s="47"/>
      <c r="Q621" s="48" t="s">
        <v>4492</v>
      </c>
      <c r="R621" s="49" t="s">
        <v>4493</v>
      </c>
      <c r="S621" s="50" t="s">
        <v>4494</v>
      </c>
      <c r="T621" s="24"/>
    </row>
    <row r="622" spans="1:20" s="36" customFormat="1" ht="54" customHeight="1" x14ac:dyDescent="0.25">
      <c r="A622" s="121"/>
      <c r="B622" s="37">
        <v>619</v>
      </c>
      <c r="C622" s="38">
        <v>42020</v>
      </c>
      <c r="D622" s="24" t="s">
        <v>2</v>
      </c>
      <c r="E622" s="24" t="s">
        <v>8334</v>
      </c>
      <c r="F622" s="24" t="s">
        <v>4460</v>
      </c>
      <c r="G622" s="41" t="s">
        <v>4459</v>
      </c>
      <c r="H622" s="42" t="str">
        <f t="shared" si="34"/>
        <v>AZUCENA  # 101,  COLONIA: PASO DEL GUAYABO, C.P. 48373, LOCALIDAD: PUERTO VALLARTA, JALISCO</v>
      </c>
      <c r="I622" s="43" t="s">
        <v>4458</v>
      </c>
      <c r="J622" s="44" t="s">
        <v>4457</v>
      </c>
      <c r="K622" s="24" t="s">
        <v>4456</v>
      </c>
      <c r="L622" s="35" t="s">
        <v>1349</v>
      </c>
      <c r="M622" s="24" t="str">
        <f t="shared" si="35"/>
        <v>322 222 6719    ANDY  322 222 6719</v>
      </c>
      <c r="N622" s="24" t="str">
        <f>CONCATENATE(O622,"  ",P622,"  ",Q622)</f>
        <v>322 222 6719    ANDY</v>
      </c>
      <c r="O622" s="46" t="s">
        <v>4455</v>
      </c>
      <c r="P622" s="47"/>
      <c r="Q622" s="48" t="s">
        <v>4454</v>
      </c>
      <c r="R622" s="49"/>
      <c r="S622" s="50" t="s">
        <v>4453</v>
      </c>
      <c r="T622" s="24" t="s">
        <v>4452</v>
      </c>
    </row>
    <row r="623" spans="1:20" s="36" customFormat="1" ht="27.75" customHeight="1" x14ac:dyDescent="0.25">
      <c r="B623" s="37">
        <v>620</v>
      </c>
      <c r="C623" s="38">
        <v>42020</v>
      </c>
      <c r="D623" s="24" t="s">
        <v>2</v>
      </c>
      <c r="E623" s="24" t="s">
        <v>8335</v>
      </c>
      <c r="F623" s="24" t="s">
        <v>4664</v>
      </c>
      <c r="G623" s="41" t="s">
        <v>4665</v>
      </c>
      <c r="H623" s="42" t="str">
        <f t="shared" si="34"/>
        <v>REFORMA # 1010,  COLONIA: VILLASEÑOR, C.P. 44600, LOCALIDAD: GUADALAJARA, JALISCO</v>
      </c>
      <c r="I623" s="43" t="s">
        <v>4666</v>
      </c>
      <c r="J623" s="44" t="s">
        <v>1716</v>
      </c>
      <c r="K623" s="24" t="s">
        <v>2430</v>
      </c>
      <c r="L623" s="35" t="s">
        <v>1352</v>
      </c>
      <c r="M623" s="24" t="str">
        <f t="shared" si="35"/>
        <v xml:space="preserve">333 827 1121      </v>
      </c>
      <c r="N623" s="24" t="s">
        <v>4720</v>
      </c>
      <c r="O623" s="46"/>
      <c r="P623" s="47" t="s">
        <v>4667</v>
      </c>
      <c r="Q623" s="48" t="s">
        <v>62</v>
      </c>
      <c r="R623" s="49" t="s">
        <v>63</v>
      </c>
      <c r="S623" s="50" t="s">
        <v>4667</v>
      </c>
      <c r="T623" s="24"/>
    </row>
    <row r="624" spans="1:20" s="36" customFormat="1" ht="54.75" customHeight="1" x14ac:dyDescent="0.25">
      <c r="B624" s="37">
        <v>621</v>
      </c>
      <c r="C624" s="38">
        <v>42020</v>
      </c>
      <c r="D624" s="24" t="s">
        <v>2</v>
      </c>
      <c r="E624" s="24" t="s">
        <v>8335</v>
      </c>
      <c r="F624" s="24" t="s">
        <v>4356</v>
      </c>
      <c r="G624" s="41" t="s">
        <v>5901</v>
      </c>
      <c r="H624" s="42" t="str">
        <f t="shared" si="34"/>
        <v>SAN FELIPE # 885,  COLONIA: JESUS, C.P. 44220, LOCALIDAD: GUADALAJARA, JALISCO</v>
      </c>
      <c r="I624" s="43" t="s">
        <v>4357</v>
      </c>
      <c r="J624" s="44" t="s">
        <v>1414</v>
      </c>
      <c r="K624" s="24" t="s">
        <v>2673</v>
      </c>
      <c r="L624" s="35" t="s">
        <v>1352</v>
      </c>
      <c r="M624" s="24" t="str">
        <f t="shared" si="35"/>
        <v>333 827 1728    JUVENAL PEREZ  333 827 1728</v>
      </c>
      <c r="N624" s="24" t="str">
        <f t="shared" ref="N624:N631" si="37">CONCATENATE(O624,"  ",P624,"  ",Q624)</f>
        <v>333 827 1728    JUVENAL PEREZ</v>
      </c>
      <c r="O624" s="46" t="s">
        <v>4358</v>
      </c>
      <c r="P624" s="47"/>
      <c r="Q624" s="48" t="s">
        <v>4359</v>
      </c>
      <c r="R624" s="49" t="s">
        <v>5323</v>
      </c>
      <c r="S624" s="50" t="s">
        <v>4360</v>
      </c>
      <c r="T624" s="24"/>
    </row>
    <row r="625" spans="1:20" s="36" customFormat="1" ht="35.25" customHeight="1" x14ac:dyDescent="0.25">
      <c r="A625" s="121"/>
      <c r="B625" s="37">
        <v>622</v>
      </c>
      <c r="C625" s="38">
        <v>42055</v>
      </c>
      <c r="D625" s="24" t="s">
        <v>2</v>
      </c>
      <c r="E625" s="24" t="s">
        <v>8335</v>
      </c>
      <c r="F625" s="24" t="s">
        <v>4361</v>
      </c>
      <c r="G625" s="41" t="s">
        <v>4362</v>
      </c>
      <c r="H625" s="42" t="str">
        <f t="shared" si="34"/>
        <v>MOCTEZUMA # 4546,  COLONIA: JARDINES DEL SOL, C.P. 45050, LOCALIDAD: ZAPOPAN, JALISCO</v>
      </c>
      <c r="I625" s="43" t="s">
        <v>4363</v>
      </c>
      <c r="J625" s="44" t="s">
        <v>4364</v>
      </c>
      <c r="K625" s="24" t="s">
        <v>2303</v>
      </c>
      <c r="L625" s="35" t="s">
        <v>1366</v>
      </c>
      <c r="M625" s="24" t="str">
        <f t="shared" si="35"/>
        <v xml:space="preserve">    FELIPE AGUILAR CHAVARIN  </v>
      </c>
      <c r="N625" s="24" t="str">
        <f t="shared" si="37"/>
        <v xml:space="preserve">    FELIPE AGUILAR CHAVARIN</v>
      </c>
      <c r="O625" s="46"/>
      <c r="P625" s="47"/>
      <c r="Q625" s="48" t="s">
        <v>4365</v>
      </c>
      <c r="R625" s="49"/>
      <c r="S625" s="50" t="s">
        <v>4366</v>
      </c>
      <c r="T625" s="24"/>
    </row>
    <row r="626" spans="1:20" s="36" customFormat="1" ht="78" customHeight="1" x14ac:dyDescent="0.25">
      <c r="B626" s="37">
        <v>623</v>
      </c>
      <c r="C626" s="38">
        <v>42055</v>
      </c>
      <c r="D626" s="24" t="s">
        <v>2</v>
      </c>
      <c r="E626" s="24" t="s">
        <v>8335</v>
      </c>
      <c r="F626" s="24" t="s">
        <v>4367</v>
      </c>
      <c r="G626" s="41" t="s">
        <v>4368</v>
      </c>
      <c r="H626" s="42" t="str">
        <f t="shared" si="34"/>
        <v>FCO. J MUJICA # 473,  COLONIA: VILLAS DE LOS BELENES, C.P. 45180, LOCALIDAD: ZAPOPAN, JALISCO</v>
      </c>
      <c r="I626" s="43" t="s">
        <v>4369</v>
      </c>
      <c r="J626" s="44" t="s">
        <v>4370</v>
      </c>
      <c r="K626" s="24" t="s">
        <v>4371</v>
      </c>
      <c r="L626" s="35" t="s">
        <v>1366</v>
      </c>
      <c r="M626" s="24" t="str">
        <f t="shared" si="35"/>
        <v xml:space="preserve">    JUAN BERNARDO OLVERA VEGA  </v>
      </c>
      <c r="N626" s="24" t="str">
        <f t="shared" si="37"/>
        <v xml:space="preserve">    JUAN BERNARDO OLVERA VEGA</v>
      </c>
      <c r="O626" s="46"/>
      <c r="P626" s="47"/>
      <c r="Q626" s="48" t="s">
        <v>4372</v>
      </c>
      <c r="R626" s="49" t="s">
        <v>4373</v>
      </c>
      <c r="S626" s="50" t="s">
        <v>4374</v>
      </c>
      <c r="T626" s="24"/>
    </row>
    <row r="627" spans="1:20" s="36" customFormat="1" ht="50.25" customHeight="1" x14ac:dyDescent="0.25">
      <c r="B627" s="37">
        <v>624</v>
      </c>
      <c r="C627" s="38">
        <v>42055</v>
      </c>
      <c r="D627" s="24" t="s">
        <v>2</v>
      </c>
      <c r="E627" s="24" t="s">
        <v>8335</v>
      </c>
      <c r="F627" s="24" t="s">
        <v>4375</v>
      </c>
      <c r="G627" s="41" t="s">
        <v>4376</v>
      </c>
      <c r="H627" s="42" t="str">
        <f t="shared" si="34"/>
        <v>MEXICALTZINGO # 1964,  COLONIA: AMERICANA, C.P. 44160, LOCALIDAD: GUADALAJARA, JALISCO</v>
      </c>
      <c r="I627" s="43" t="s">
        <v>4377</v>
      </c>
      <c r="J627" s="44" t="s">
        <v>1387</v>
      </c>
      <c r="K627" s="24" t="s">
        <v>3212</v>
      </c>
      <c r="L627" s="35" t="s">
        <v>1352</v>
      </c>
      <c r="M627" s="24" t="str">
        <f t="shared" si="35"/>
        <v xml:space="preserve">    CARLOS ALBERTO RUELAS  </v>
      </c>
      <c r="N627" s="24" t="str">
        <f t="shared" si="37"/>
        <v xml:space="preserve">    CARLOS ALBERTO RUELAS</v>
      </c>
      <c r="O627" s="46"/>
      <c r="P627" s="47"/>
      <c r="Q627" s="48" t="s">
        <v>4378</v>
      </c>
      <c r="R627" s="49"/>
      <c r="S627" s="50" t="s">
        <v>4379</v>
      </c>
      <c r="T627" s="24"/>
    </row>
    <row r="628" spans="1:20" s="36" customFormat="1" ht="50.25" customHeight="1" x14ac:dyDescent="0.25">
      <c r="A628" s="121"/>
      <c r="B628" s="37">
        <v>625</v>
      </c>
      <c r="C628" s="38">
        <v>42055</v>
      </c>
      <c r="D628" s="24" t="s">
        <v>4380</v>
      </c>
      <c r="E628" s="24" t="s">
        <v>8334</v>
      </c>
      <c r="F628" s="24" t="s">
        <v>4381</v>
      </c>
      <c r="G628" s="41" t="s">
        <v>4382</v>
      </c>
      <c r="H628" s="42" t="str">
        <f t="shared" si="34"/>
        <v>MANUEL ME DIEGUEZ # 295,  COLONIA: DELG. LAS  JUNTAS, C.P. 48291, LOCALIDAD: PUERTO VALLARTA, JALISCO</v>
      </c>
      <c r="I628" s="43" t="s">
        <v>4383</v>
      </c>
      <c r="J628" s="44" t="s">
        <v>4384</v>
      </c>
      <c r="K628" s="24" t="s">
        <v>3174</v>
      </c>
      <c r="L628" s="35" t="s">
        <v>1349</v>
      </c>
      <c r="M628" s="24" t="str">
        <f t="shared" si="35"/>
        <v xml:space="preserve">    JOSE GUADALUPE ANDRADE  </v>
      </c>
      <c r="N628" s="24" t="str">
        <f t="shared" si="37"/>
        <v xml:space="preserve">    JOSE GUADALUPE ANDRADE</v>
      </c>
      <c r="O628" s="46"/>
      <c r="P628" s="47"/>
      <c r="Q628" s="48" t="s">
        <v>4385</v>
      </c>
      <c r="R628" s="49" t="s">
        <v>4386</v>
      </c>
      <c r="S628" s="50" t="s">
        <v>4387</v>
      </c>
      <c r="T628" s="24"/>
    </row>
    <row r="629" spans="1:20" s="36" customFormat="1" ht="50.25" customHeight="1" x14ac:dyDescent="0.25">
      <c r="B629" s="37">
        <v>626</v>
      </c>
      <c r="C629" s="38">
        <v>42055</v>
      </c>
      <c r="D629" s="24" t="s">
        <v>2</v>
      </c>
      <c r="E629" s="24" t="s">
        <v>8335</v>
      </c>
      <c r="F629" s="24" t="s">
        <v>4388</v>
      </c>
      <c r="G629" s="41" t="s">
        <v>5902</v>
      </c>
      <c r="H629" s="42" t="str">
        <f t="shared" si="34"/>
        <v>AV. FRANCISCO MEDINA S/N,  COLONIA: VERSALLES, C.P. 48310, LOCALIDAD: PUERTO VALLARTA, JALISCO</v>
      </c>
      <c r="I629" s="43" t="s">
        <v>5903</v>
      </c>
      <c r="J629" s="44" t="s">
        <v>1356</v>
      </c>
      <c r="K629" s="24" t="s">
        <v>3274</v>
      </c>
      <c r="L629" s="35" t="s">
        <v>1349</v>
      </c>
      <c r="M629" s="24" t="str">
        <f t="shared" si="35"/>
        <v xml:space="preserve">    IRIS ALVAREZ  </v>
      </c>
      <c r="N629" s="24" t="str">
        <f t="shared" si="37"/>
        <v xml:space="preserve">    IRIS ALVAREZ</v>
      </c>
      <c r="O629" s="46"/>
      <c r="P629" s="47"/>
      <c r="Q629" s="48" t="s">
        <v>5905</v>
      </c>
      <c r="R629" s="49" t="s">
        <v>5904</v>
      </c>
      <c r="S629" s="50" t="s">
        <v>4389</v>
      </c>
      <c r="T629" s="24"/>
    </row>
    <row r="630" spans="1:20" s="36" customFormat="1" ht="50.25" customHeight="1" x14ac:dyDescent="0.25">
      <c r="B630" s="37">
        <v>627</v>
      </c>
      <c r="C630" s="38">
        <v>42055</v>
      </c>
      <c r="D630" s="24" t="s">
        <v>4390</v>
      </c>
      <c r="E630" s="24" t="s">
        <v>8334</v>
      </c>
      <c r="F630" s="24" t="s">
        <v>4391</v>
      </c>
      <c r="G630" s="41" t="s">
        <v>4392</v>
      </c>
      <c r="H630" s="42" t="str">
        <f t="shared" si="34"/>
        <v>FRAY LUIS DE LEON # 3051 CON3 INT 2,  COLONIA: CENTRO SUR, C.P. 76090, LOCALIDAD: QUERETARO, QRO.</v>
      </c>
      <c r="I630" s="43" t="s">
        <v>4393</v>
      </c>
      <c r="J630" s="44" t="s">
        <v>4394</v>
      </c>
      <c r="K630" s="24">
        <v>76090</v>
      </c>
      <c r="L630" s="35" t="s">
        <v>4395</v>
      </c>
      <c r="M630" s="24" t="str">
        <f t="shared" si="35"/>
        <v>442 4410636    EDGAR ROJAS CASTAÑEDA  442 4410636</v>
      </c>
      <c r="N630" s="24" t="str">
        <f t="shared" si="37"/>
        <v>442 4410636    EDGAR ROJAS CASTAÑEDA</v>
      </c>
      <c r="O630" s="46" t="s">
        <v>4396</v>
      </c>
      <c r="P630" s="47"/>
      <c r="Q630" s="48" t="s">
        <v>4397</v>
      </c>
      <c r="R630" s="49" t="s">
        <v>4398</v>
      </c>
      <c r="S630" s="50" t="s">
        <v>4399</v>
      </c>
      <c r="T630" s="24"/>
    </row>
    <row r="631" spans="1:20" s="36" customFormat="1" ht="48" customHeight="1" x14ac:dyDescent="0.25">
      <c r="A631" s="121"/>
      <c r="B631" s="37">
        <v>628</v>
      </c>
      <c r="C631" s="38">
        <v>42055</v>
      </c>
      <c r="D631" s="24" t="s">
        <v>4400</v>
      </c>
      <c r="E631" s="24" t="s">
        <v>8334</v>
      </c>
      <c r="F631" s="24" t="s">
        <v>4401</v>
      </c>
      <c r="G631" s="41" t="s">
        <v>4402</v>
      </c>
      <c r="H631" s="42" t="str">
        <f t="shared" si="34"/>
        <v>LACAS DE URUAPAN # 232,  COLONIA: VASCO DE QUIROGA, C.P. 58230, LOCALIDAD: MORELIA, MICHOACAN</v>
      </c>
      <c r="I631" s="43" t="s">
        <v>4403</v>
      </c>
      <c r="J631" s="44" t="s">
        <v>4404</v>
      </c>
      <c r="K631" s="24" t="s">
        <v>4405</v>
      </c>
      <c r="L631" s="35" t="s">
        <v>4406</v>
      </c>
      <c r="M631" s="24" t="str">
        <f t="shared" si="35"/>
        <v xml:space="preserve">    JOSE ADAN LEYVA AVALOS  </v>
      </c>
      <c r="N631" s="24" t="str">
        <f t="shared" si="37"/>
        <v xml:space="preserve">    JOSE ADAN LEYVA AVALOS</v>
      </c>
      <c r="O631" s="46"/>
      <c r="P631" s="47"/>
      <c r="Q631" s="48" t="s">
        <v>4407</v>
      </c>
      <c r="R631" s="49" t="s">
        <v>4408</v>
      </c>
      <c r="S631" s="50" t="s">
        <v>4409</v>
      </c>
      <c r="T631" s="24"/>
    </row>
    <row r="632" spans="1:20" s="36" customFormat="1" ht="84" customHeight="1" x14ac:dyDescent="0.25">
      <c r="B632" s="37">
        <v>629</v>
      </c>
      <c r="C632" s="38">
        <v>42055</v>
      </c>
      <c r="D632" s="24" t="s">
        <v>2</v>
      </c>
      <c r="E632" s="24" t="s">
        <v>8335</v>
      </c>
      <c r="F632" s="24" t="s">
        <v>4622</v>
      </c>
      <c r="G632" s="41" t="s">
        <v>4623</v>
      </c>
      <c r="H632" s="42" t="str">
        <f t="shared" si="34"/>
        <v>CALLE 5 # 1291 INT 4,  COLONIA: ZONA INDUSTRIAL, C.P. 44940, LOCALIDAD: GUADALAJARA, JALISCO</v>
      </c>
      <c r="I632" s="43" t="s">
        <v>4624</v>
      </c>
      <c r="J632" s="44" t="s">
        <v>1398</v>
      </c>
      <c r="K632" s="24" t="s">
        <v>3373</v>
      </c>
      <c r="L632" s="35" t="s">
        <v>1352</v>
      </c>
      <c r="M632" s="24" t="str">
        <f t="shared" ref="M632:M663" si="38">CONCATENATE(N632,"  ",O632)</f>
        <v xml:space="preserve">331 614 4685      </v>
      </c>
      <c r="N632" s="24" t="s">
        <v>4721</v>
      </c>
      <c r="O632" s="46"/>
      <c r="P632" s="47"/>
      <c r="Q632" s="48" t="s">
        <v>62</v>
      </c>
      <c r="R632" s="49" t="s">
        <v>63</v>
      </c>
      <c r="S632" s="50" t="s">
        <v>7994</v>
      </c>
      <c r="T632" s="24"/>
    </row>
    <row r="633" spans="1:20" s="36" customFormat="1" ht="46.5" customHeight="1" x14ac:dyDescent="0.25">
      <c r="B633" s="37">
        <v>630</v>
      </c>
      <c r="C633" s="38">
        <v>42055</v>
      </c>
      <c r="D633" s="24" t="s">
        <v>2</v>
      </c>
      <c r="E633" s="24" t="s">
        <v>8334</v>
      </c>
      <c r="F633" s="24" t="s">
        <v>4416</v>
      </c>
      <c r="G633" s="41" t="s">
        <v>4417</v>
      </c>
      <c r="H633" s="42" t="str">
        <f t="shared" si="34"/>
        <v>PANAMA # 199,  COLONIA: 5 DE DICIEMBRE, C.P. 48350, LOCALIDAD: PUERTO VALLARTA, JALISCO</v>
      </c>
      <c r="I633" s="43" t="s">
        <v>4418</v>
      </c>
      <c r="J633" s="44" t="s">
        <v>1385</v>
      </c>
      <c r="K633" s="24" t="s">
        <v>2243</v>
      </c>
      <c r="L633" s="35" t="s">
        <v>1349</v>
      </c>
      <c r="M633" s="24" t="str">
        <f t="shared" si="38"/>
        <v xml:space="preserve">    ARTURO HERNANDEZ  </v>
      </c>
      <c r="N633" s="24" t="str">
        <f>CONCATENATE(O633,"  ",P633,"  ",Q633)</f>
        <v xml:space="preserve">    ARTURO HERNANDEZ</v>
      </c>
      <c r="O633" s="46"/>
      <c r="P633" s="47"/>
      <c r="Q633" s="48" t="s">
        <v>4419</v>
      </c>
      <c r="R633" s="49" t="s">
        <v>4420</v>
      </c>
      <c r="S633" s="50" t="s">
        <v>4421</v>
      </c>
      <c r="T633" s="24"/>
    </row>
    <row r="634" spans="1:20" s="36" customFormat="1" ht="68.25" customHeight="1" x14ac:dyDescent="0.25">
      <c r="A634" s="121"/>
      <c r="B634" s="37">
        <v>631</v>
      </c>
      <c r="C634" s="38">
        <v>42055</v>
      </c>
      <c r="D634" s="24" t="s">
        <v>2</v>
      </c>
      <c r="E634" s="24" t="s">
        <v>8335</v>
      </c>
      <c r="F634" s="24" t="s">
        <v>4422</v>
      </c>
      <c r="G634" s="41" t="s">
        <v>4423</v>
      </c>
      <c r="H634" s="42" t="str">
        <f t="shared" si="34"/>
        <v>AV. BENITO JUAREZ GARCIA NORTE # 1001 INT. 303,  COLONIA: SAN FRANCISCO COAXUSCO, C.P. 52158, LOCALIDAD: METEPEC, ESTADO DE MEXICO</v>
      </c>
      <c r="I634" s="43" t="s">
        <v>4424</v>
      </c>
      <c r="J634" s="44" t="s">
        <v>4425</v>
      </c>
      <c r="K634" s="24" t="s">
        <v>4426</v>
      </c>
      <c r="L634" s="35" t="s">
        <v>4427</v>
      </c>
      <c r="M634" s="24" t="str">
        <f t="shared" si="38"/>
        <v xml:space="preserve">    CESAR MORALES LUIS JUAN  </v>
      </c>
      <c r="N634" s="24" t="str">
        <f>CONCATENATE(O634,"  ",P634,"  ",Q634)</f>
        <v xml:space="preserve">    CESAR MORALES LUIS JUAN</v>
      </c>
      <c r="O634" s="46"/>
      <c r="P634" s="47"/>
      <c r="Q634" s="48" t="s">
        <v>4428</v>
      </c>
      <c r="R634" s="49" t="s">
        <v>4429</v>
      </c>
      <c r="S634" s="50" t="s">
        <v>4430</v>
      </c>
      <c r="T634" s="24"/>
    </row>
    <row r="635" spans="1:20" s="36" customFormat="1" ht="46.5" customHeight="1" x14ac:dyDescent="0.25">
      <c r="B635" s="37">
        <v>632</v>
      </c>
      <c r="C635" s="38">
        <v>42055</v>
      </c>
      <c r="D635" s="24" t="s">
        <v>2</v>
      </c>
      <c r="E635" s="24" t="s">
        <v>8335</v>
      </c>
      <c r="F635" s="24" t="s">
        <v>4469</v>
      </c>
      <c r="G635" s="41" t="s">
        <v>4468</v>
      </c>
      <c r="H635" s="42" t="str">
        <f t="shared" si="34"/>
        <v>HUEPAC # 841,  COLONIA: VILLA CALIFORNIA, C.P. 85038, LOCALIDAD: CD. OBREGON SONORA</v>
      </c>
      <c r="I635" s="43" t="s">
        <v>4467</v>
      </c>
      <c r="J635" s="44" t="s">
        <v>4466</v>
      </c>
      <c r="K635" s="24" t="s">
        <v>4465</v>
      </c>
      <c r="L635" s="35" t="s">
        <v>4464</v>
      </c>
      <c r="M635" s="24" t="str">
        <f t="shared" si="38"/>
        <v xml:space="preserve">    JESUS URIEL BELTRAN  </v>
      </c>
      <c r="N635" s="24" t="str">
        <f>CONCATENATE(O635,"  ",P635,"  ",Q635)</f>
        <v xml:space="preserve">    JESUS URIEL BELTRAN</v>
      </c>
      <c r="O635" s="46"/>
      <c r="P635" s="47"/>
      <c r="Q635" s="48" t="s">
        <v>4463</v>
      </c>
      <c r="R635" s="49" t="s">
        <v>4462</v>
      </c>
      <c r="S635" s="50" t="s">
        <v>4461</v>
      </c>
      <c r="T635" s="24"/>
    </row>
    <row r="636" spans="1:20" s="36" customFormat="1" ht="51.75" customHeight="1" x14ac:dyDescent="0.25">
      <c r="B636" s="37">
        <v>633</v>
      </c>
      <c r="C636" s="38">
        <v>42055</v>
      </c>
      <c r="D636" s="24" t="s">
        <v>2</v>
      </c>
      <c r="E636" s="24" t="s">
        <v>8334</v>
      </c>
      <c r="F636" s="24" t="s">
        <v>4471</v>
      </c>
      <c r="G636" s="41" t="s">
        <v>4472</v>
      </c>
      <c r="H636" s="42" t="str">
        <f t="shared" si="34"/>
        <v>PROL. PAVO REAL # 516,  COLONIA: OJO DE AGUA, C.P. 48344, LOCALIDAD: PUERTO VALLARTA, JALISCO</v>
      </c>
      <c r="I636" s="43" t="s">
        <v>4481</v>
      </c>
      <c r="J636" s="44" t="s">
        <v>4482</v>
      </c>
      <c r="K636" s="24" t="s">
        <v>4483</v>
      </c>
      <c r="L636" s="35" t="s">
        <v>1349</v>
      </c>
      <c r="M636" s="24" t="str">
        <f t="shared" si="38"/>
        <v xml:space="preserve">  </v>
      </c>
      <c r="N636" s="24"/>
      <c r="O636" s="46"/>
      <c r="P636" s="47"/>
      <c r="Q636" s="48" t="s">
        <v>4484</v>
      </c>
      <c r="R636" s="49" t="s">
        <v>4485</v>
      </c>
      <c r="S636" s="50" t="s">
        <v>4486</v>
      </c>
      <c r="T636" s="24"/>
    </row>
    <row r="637" spans="1:20" s="36" customFormat="1" ht="49.5" customHeight="1" x14ac:dyDescent="0.25">
      <c r="A637" s="121"/>
      <c r="B637" s="37">
        <v>634</v>
      </c>
      <c r="C637" s="38">
        <v>42069</v>
      </c>
      <c r="D637" s="24" t="s">
        <v>4507</v>
      </c>
      <c r="E637" s="24" t="s">
        <v>8335</v>
      </c>
      <c r="F637" s="24" t="s">
        <v>4502</v>
      </c>
      <c r="G637" s="41" t="s">
        <v>4503</v>
      </c>
      <c r="H637" s="42" t="str">
        <f t="shared" si="34"/>
        <v>AV. 16 DE SEPTIEMBRE # 16,  COLONIA: GUADALAJARA, CENTRO, C.P. 44100, LOCALIDAD: GUADALAJARA, JALISCO</v>
      </c>
      <c r="I637" s="43" t="s">
        <v>4504</v>
      </c>
      <c r="J637" s="44" t="s">
        <v>1435</v>
      </c>
      <c r="K637" s="24" t="s">
        <v>2288</v>
      </c>
      <c r="L637" s="35" t="s">
        <v>1352</v>
      </c>
      <c r="M637" s="24" t="str">
        <f t="shared" si="38"/>
        <v xml:space="preserve">    LORENA CASTAÑEDA  </v>
      </c>
      <c r="N637" s="24" t="str">
        <f>CONCATENATE(O637,"  ",P637,"  ",Q637)</f>
        <v xml:space="preserve">    LORENA CASTAÑEDA</v>
      </c>
      <c r="O637" s="46"/>
      <c r="P637" s="47"/>
      <c r="Q637" s="48" t="s">
        <v>4505</v>
      </c>
      <c r="R637" s="49" t="s">
        <v>4506</v>
      </c>
      <c r="S637" s="50" t="s">
        <v>4516</v>
      </c>
      <c r="T637" s="24"/>
    </row>
    <row r="638" spans="1:20" s="36" customFormat="1" ht="38.25" x14ac:dyDescent="0.25">
      <c r="B638" s="37">
        <v>635</v>
      </c>
      <c r="C638" s="38">
        <v>42069</v>
      </c>
      <c r="D638" s="24" t="s">
        <v>2</v>
      </c>
      <c r="E638" s="24" t="s">
        <v>8335</v>
      </c>
      <c r="F638" s="24" t="s">
        <v>4451</v>
      </c>
      <c r="G638" s="41" t="s">
        <v>4450</v>
      </c>
      <c r="H638" s="42" t="str">
        <f t="shared" si="34"/>
        <v>BUENOS AIRES # 2272 INT 101,  COLONIA: PROVIDENCIA 2DA SECCION, C.P. 44630, LOCALIDAD: GUADALAJARA, JALISCO</v>
      </c>
      <c r="I638" s="43" t="s">
        <v>4449</v>
      </c>
      <c r="J638" s="44" t="s">
        <v>4448</v>
      </c>
      <c r="K638" s="24" t="s">
        <v>2319</v>
      </c>
      <c r="L638" s="35" t="s">
        <v>1352</v>
      </c>
      <c r="M638" s="24" t="str">
        <f t="shared" si="38"/>
        <v xml:space="preserve">    MAYRA CAROLINA  </v>
      </c>
      <c r="N638" s="24" t="str">
        <f>CONCATENATE(O638,"  ",P638,"  ",Q638)</f>
        <v xml:space="preserve">    MAYRA CAROLINA</v>
      </c>
      <c r="O638" s="46"/>
      <c r="P638" s="47"/>
      <c r="Q638" s="48" t="s">
        <v>4447</v>
      </c>
      <c r="R638" s="49"/>
      <c r="S638" s="50" t="s">
        <v>4446</v>
      </c>
      <c r="T638" s="24"/>
    </row>
    <row r="639" spans="1:20" s="36" customFormat="1" ht="51" customHeight="1" x14ac:dyDescent="0.25">
      <c r="B639" s="37">
        <v>636</v>
      </c>
      <c r="C639" s="38">
        <v>42069</v>
      </c>
      <c r="D639" s="24" t="s">
        <v>2</v>
      </c>
      <c r="E639" s="24" t="s">
        <v>8335</v>
      </c>
      <c r="F639" s="24" t="s">
        <v>4639</v>
      </c>
      <c r="G639" s="41" t="s">
        <v>4640</v>
      </c>
      <c r="H639" s="42" t="str">
        <f t="shared" si="34"/>
        <v>INSURGENTES SUR # 586 DEPTO. 201,  COLONIA: DEL VALLE, C.P. 03100, LOCALIDAD: BENITO JUAREZ, D.F.</v>
      </c>
      <c r="I639" s="43" t="s">
        <v>4641</v>
      </c>
      <c r="J639" s="44" t="s">
        <v>1845</v>
      </c>
      <c r="K639" s="24" t="s">
        <v>2640</v>
      </c>
      <c r="L639" s="35" t="s">
        <v>4637</v>
      </c>
      <c r="M639" s="24" t="str">
        <f t="shared" si="38"/>
        <v xml:space="preserve">556 066 7103  </v>
      </c>
      <c r="N639" s="24" t="s">
        <v>4642</v>
      </c>
      <c r="O639" s="46"/>
      <c r="P639" s="47" t="s">
        <v>4643</v>
      </c>
      <c r="Q639" s="48" t="s">
        <v>62</v>
      </c>
      <c r="R639" s="49" t="s">
        <v>63</v>
      </c>
      <c r="S639" s="50" t="s">
        <v>4722</v>
      </c>
      <c r="T639" s="24"/>
    </row>
    <row r="640" spans="1:20" s="36" customFormat="1" ht="75.75" customHeight="1" x14ac:dyDescent="0.25">
      <c r="A640" s="121"/>
      <c r="B640" s="37">
        <v>637</v>
      </c>
      <c r="C640" s="38">
        <v>42118</v>
      </c>
      <c r="D640" s="24" t="s">
        <v>4526</v>
      </c>
      <c r="E640" s="24" t="s">
        <v>8335</v>
      </c>
      <c r="F640" s="24" t="s">
        <v>4527</v>
      </c>
      <c r="G640" s="41" t="s">
        <v>4533</v>
      </c>
      <c r="H640" s="42" t="str">
        <f t="shared" si="34"/>
        <v>XOCHICALCO  # 674,  COLONIA: LETRAN VALLE, C.P. 03650, LOCALIDAD: MEXICO, D.F.</v>
      </c>
      <c r="I640" s="43" t="s">
        <v>4537</v>
      </c>
      <c r="J640" s="44" t="s">
        <v>4528</v>
      </c>
      <c r="K640" s="24" t="s">
        <v>4529</v>
      </c>
      <c r="L640" s="35" t="s">
        <v>1351</v>
      </c>
      <c r="M640" s="24" t="str">
        <f t="shared" si="38"/>
        <v xml:space="preserve">    HUGO OSEGUERA QUINTERO  </v>
      </c>
      <c r="N640" s="24" t="str">
        <f t="shared" ref="N640:N664" si="39">CONCATENATE(O640,"  ",P640,"  ",Q640)</f>
        <v xml:space="preserve">    HUGO OSEGUERA QUINTERO</v>
      </c>
      <c r="O640" s="46"/>
      <c r="P640" s="47"/>
      <c r="Q640" s="48" t="s">
        <v>4530</v>
      </c>
      <c r="R640" s="49" t="s">
        <v>4531</v>
      </c>
      <c r="S640" s="50" t="s">
        <v>4532</v>
      </c>
      <c r="T640" s="24"/>
    </row>
    <row r="641" spans="1:20" s="36" customFormat="1" ht="57.75" customHeight="1" x14ac:dyDescent="0.25">
      <c r="B641" s="37">
        <v>638</v>
      </c>
      <c r="C641" s="38">
        <v>42118</v>
      </c>
      <c r="D641" s="24" t="s">
        <v>4554</v>
      </c>
      <c r="E641" s="24" t="s">
        <v>8334</v>
      </c>
      <c r="F641" s="24" t="s">
        <v>4555</v>
      </c>
      <c r="G641" s="41" t="s">
        <v>4556</v>
      </c>
      <c r="H641" s="42" t="str">
        <f t="shared" si="34"/>
        <v>INSURGENTES  # 4,  COLONIA: LABOR DE PERALTA, C.P. 36971, LOCALIDAD: GUANAJUATO, GTO.</v>
      </c>
      <c r="I641" s="43" t="s">
        <v>4557</v>
      </c>
      <c r="J641" s="44" t="s">
        <v>4558</v>
      </c>
      <c r="K641" s="24" t="s">
        <v>4559</v>
      </c>
      <c r="L641" s="35" t="s">
        <v>4560</v>
      </c>
      <c r="M641" s="24" t="str">
        <f t="shared" si="38"/>
        <v>322 120 1285    KENIA CORAL HDEZ.  322 120 1285</v>
      </c>
      <c r="N641" s="24" t="str">
        <f t="shared" si="39"/>
        <v>322 120 1285    KENIA CORAL HDEZ.</v>
      </c>
      <c r="O641" s="46" t="s">
        <v>4561</v>
      </c>
      <c r="P641" s="47"/>
      <c r="Q641" s="48" t="s">
        <v>4562</v>
      </c>
      <c r="R641" s="49" t="s">
        <v>4563</v>
      </c>
      <c r="S641" s="50" t="s">
        <v>4564</v>
      </c>
      <c r="T641" s="24"/>
    </row>
    <row r="642" spans="1:20" s="36" customFormat="1" ht="51.75" customHeight="1" x14ac:dyDescent="0.25">
      <c r="B642" s="37">
        <v>639</v>
      </c>
      <c r="C642" s="38">
        <v>42130</v>
      </c>
      <c r="D642" s="24" t="s">
        <v>4565</v>
      </c>
      <c r="E642" s="24" t="s">
        <v>8335</v>
      </c>
      <c r="F642" s="24" t="s">
        <v>4566</v>
      </c>
      <c r="G642" s="41" t="s">
        <v>4565</v>
      </c>
      <c r="H642" s="42" t="str">
        <f t="shared" si="34"/>
        <v>AVENIDA PATRIA LOCAL 5 INT. No. ZONA E,,  COLONIA: PATRIA CONJUNTO, C.P. 45160, LOCALIDAD: ZAPOPAN JAL.</v>
      </c>
      <c r="I642" s="43" t="s">
        <v>4567</v>
      </c>
      <c r="J642" s="44" t="s">
        <v>4568</v>
      </c>
      <c r="K642" s="24" t="s">
        <v>4569</v>
      </c>
      <c r="L642" s="35" t="s">
        <v>4578</v>
      </c>
      <c r="M642" s="24" t="str">
        <f t="shared" si="38"/>
        <v>33 36-48-00-39      33 36-48-00-39</v>
      </c>
      <c r="N642" s="24" t="str">
        <f t="shared" si="39"/>
        <v xml:space="preserve">33 36-48-00-39    </v>
      </c>
      <c r="O642" s="46" t="s">
        <v>4570</v>
      </c>
      <c r="P642" s="47"/>
      <c r="Q642" s="48"/>
      <c r="R642" s="49"/>
      <c r="S642" s="50" t="s">
        <v>4571</v>
      </c>
      <c r="T642" s="24"/>
    </row>
    <row r="643" spans="1:20" s="36" customFormat="1" ht="51.75" customHeight="1" x14ac:dyDescent="0.25">
      <c r="A643" s="121"/>
      <c r="B643" s="37">
        <v>640</v>
      </c>
      <c r="C643" s="38">
        <v>42130</v>
      </c>
      <c r="D643" s="24" t="s">
        <v>4572</v>
      </c>
      <c r="E643" s="24" t="s">
        <v>8334</v>
      </c>
      <c r="F643" s="24" t="s">
        <v>4574</v>
      </c>
      <c r="G643" s="41" t="s">
        <v>4572</v>
      </c>
      <c r="H643" s="42" t="str">
        <f t="shared" si="34"/>
        <v>ANDADOR ALBATROS #325,  COLONIA: FRACC. LOS TAMARINDOS, C.P. 48282, LOCALIDAD: IXTAPA, PUERTO VALLARTA JAL.</v>
      </c>
      <c r="I643" s="43" t="s">
        <v>4575</v>
      </c>
      <c r="J643" s="44" t="s">
        <v>4576</v>
      </c>
      <c r="K643" s="24" t="s">
        <v>4577</v>
      </c>
      <c r="L643" s="35" t="s">
        <v>4579</v>
      </c>
      <c r="M643" s="24" t="str">
        <f t="shared" si="38"/>
        <v>3221847890      3221847890</v>
      </c>
      <c r="N643" s="24" t="str">
        <f t="shared" si="39"/>
        <v xml:space="preserve">3221847890    </v>
      </c>
      <c r="O643" s="46">
        <v>3221847890</v>
      </c>
      <c r="P643" s="47"/>
      <c r="Q643" s="48"/>
      <c r="R643" s="49"/>
      <c r="S643" s="50" t="s">
        <v>4580</v>
      </c>
      <c r="T643" s="24"/>
    </row>
    <row r="644" spans="1:20" s="36" customFormat="1" ht="51.75" customHeight="1" x14ac:dyDescent="0.25">
      <c r="B644" s="37">
        <v>641</v>
      </c>
      <c r="C644" s="38">
        <v>42130</v>
      </c>
      <c r="D644" s="24" t="s">
        <v>4573</v>
      </c>
      <c r="E644" s="24" t="s">
        <v>8335</v>
      </c>
      <c r="F644" s="24" t="s">
        <v>4593</v>
      </c>
      <c r="G644" s="41" t="s">
        <v>4573</v>
      </c>
      <c r="H644" s="42" t="str">
        <f t="shared" si="34"/>
        <v>CARR. A TEPIC #4770,  COLONIA: GUADALUPE VICTORIA, C.P. 48317, LOCALIDAD: PUERTO VALLARTA, JALISCO</v>
      </c>
      <c r="I644" s="43" t="s">
        <v>4581</v>
      </c>
      <c r="J644" s="44" t="s">
        <v>1361</v>
      </c>
      <c r="K644" s="24" t="s">
        <v>3968</v>
      </c>
      <c r="L644" s="35" t="s">
        <v>1349</v>
      </c>
      <c r="M644" s="24" t="str">
        <f t="shared" si="38"/>
        <v>3222211901      3222211901</v>
      </c>
      <c r="N644" s="24" t="str">
        <f t="shared" si="39"/>
        <v xml:space="preserve">3222211901    </v>
      </c>
      <c r="O644" s="46">
        <v>3222211901</v>
      </c>
      <c r="P644" s="47"/>
      <c r="Q644" s="48"/>
      <c r="R644" s="49"/>
      <c r="S644" s="50" t="s">
        <v>4580</v>
      </c>
      <c r="T644" s="24"/>
    </row>
    <row r="645" spans="1:20" s="36" customFormat="1" ht="51.75" customHeight="1" x14ac:dyDescent="0.25">
      <c r="B645" s="37">
        <v>642</v>
      </c>
      <c r="C645" s="38">
        <v>42130</v>
      </c>
      <c r="D645" s="24" t="s">
        <v>4582</v>
      </c>
      <c r="E645" s="24" t="s">
        <v>8335</v>
      </c>
      <c r="F645" s="24" t="s">
        <v>4585</v>
      </c>
      <c r="G645" s="41" t="s">
        <v>4582</v>
      </c>
      <c r="H645" s="42" t="str">
        <f t="shared" si="34"/>
        <v>CIRCUNVALACION AGUSTIN YAÑEZ # 2760,  COLONIA: ARCOS VALLARTA SUR, C.P. 44500, LOCALIDAD: GUADALAJARA, JALISCO</v>
      </c>
      <c r="I645" s="43" t="s">
        <v>4594</v>
      </c>
      <c r="J645" s="44" t="s">
        <v>4595</v>
      </c>
      <c r="K645" s="24" t="s">
        <v>4540</v>
      </c>
      <c r="L645" s="35" t="s">
        <v>1352</v>
      </c>
      <c r="M645" s="24" t="str">
        <f t="shared" si="38"/>
        <v xml:space="preserve">      </v>
      </c>
      <c r="N645" s="24" t="str">
        <f t="shared" si="39"/>
        <v xml:space="preserve">    </v>
      </c>
      <c r="O645" s="46"/>
      <c r="P645" s="47"/>
      <c r="Q645" s="48"/>
      <c r="R645" s="49"/>
      <c r="S645" s="50" t="s">
        <v>4596</v>
      </c>
      <c r="T645" s="24"/>
    </row>
    <row r="646" spans="1:20" s="36" customFormat="1" ht="51.75" customHeight="1" x14ac:dyDescent="0.25">
      <c r="A646" s="121"/>
      <c r="B646" s="37">
        <v>643</v>
      </c>
      <c r="C646" s="38">
        <v>42130</v>
      </c>
      <c r="D646" s="24" t="s">
        <v>4584</v>
      </c>
      <c r="E646" s="24" t="s">
        <v>8335</v>
      </c>
      <c r="F646" s="24" t="s">
        <v>4597</v>
      </c>
      <c r="G646" s="41" t="s">
        <v>4583</v>
      </c>
      <c r="H646" s="42" t="str">
        <f t="shared" si="34"/>
        <v>AV. VALLARTA # 5005,  COLONIA: CHAPALITA, C.P. 44500, LOCALIDAD: GUADALAJARA, JALISCO</v>
      </c>
      <c r="I646" s="43" t="s">
        <v>4598</v>
      </c>
      <c r="J646" s="44" t="s">
        <v>1380</v>
      </c>
      <c r="K646" s="24" t="s">
        <v>4540</v>
      </c>
      <c r="L646" s="35" t="s">
        <v>1352</v>
      </c>
      <c r="M646" s="24" t="str">
        <f t="shared" si="38"/>
        <v xml:space="preserve">      </v>
      </c>
      <c r="N646" s="24" t="str">
        <f t="shared" si="39"/>
        <v xml:space="preserve">    </v>
      </c>
      <c r="O646" s="46"/>
      <c r="P646" s="47"/>
      <c r="Q646" s="48"/>
      <c r="R646" s="49"/>
      <c r="S646" s="50" t="s">
        <v>4596</v>
      </c>
      <c r="T646" s="24"/>
    </row>
    <row r="647" spans="1:20" s="36" customFormat="1" ht="51" x14ac:dyDescent="0.25">
      <c r="B647" s="37">
        <v>644</v>
      </c>
      <c r="C647" s="38">
        <v>42130</v>
      </c>
      <c r="D647" s="24" t="s">
        <v>4586</v>
      </c>
      <c r="E647" s="24" t="s">
        <v>8335</v>
      </c>
      <c r="F647" s="24" t="s">
        <v>4587</v>
      </c>
      <c r="G647" s="41" t="s">
        <v>4586</v>
      </c>
      <c r="H647" s="42" t="str">
        <f t="shared" si="34"/>
        <v>AV. FCO. SILVA  ROMERO #480,  COLONIA: LOMAS DE TLAQUEPAQUE, C.P. 4559, LOCALIDAD: TLAQUEPAQUE JAL.</v>
      </c>
      <c r="I647" s="43" t="s">
        <v>4591</v>
      </c>
      <c r="J647" s="44" t="s">
        <v>4588</v>
      </c>
      <c r="K647" s="24" t="s">
        <v>4589</v>
      </c>
      <c r="L647" s="35" t="s">
        <v>4590</v>
      </c>
      <c r="M647" s="24" t="str">
        <f t="shared" si="38"/>
        <v xml:space="preserve">      </v>
      </c>
      <c r="N647" s="24" t="str">
        <f t="shared" si="39"/>
        <v xml:space="preserve">    </v>
      </c>
      <c r="O647" s="46"/>
      <c r="P647" s="47"/>
      <c r="Q647" s="48"/>
      <c r="R647" s="49"/>
      <c r="S647" s="50" t="s">
        <v>4592</v>
      </c>
      <c r="T647" s="24"/>
    </row>
    <row r="648" spans="1:20" s="36" customFormat="1" ht="42" customHeight="1" x14ac:dyDescent="0.25">
      <c r="B648" s="37">
        <v>645</v>
      </c>
      <c r="C648" s="38">
        <v>42142</v>
      </c>
      <c r="D648" s="24" t="s">
        <v>4518</v>
      </c>
      <c r="E648" s="24" t="s">
        <v>8335</v>
      </c>
      <c r="F648" s="24" t="s">
        <v>4519</v>
      </c>
      <c r="G648" s="41" t="s">
        <v>4520</v>
      </c>
      <c r="H648" s="42" t="str">
        <f t="shared" si="34"/>
        <v>FRANCISCO VERDIN  # 1930,  COLONIA: GUADALUPANA, C.P. 44220, LOCALIDAD: GUADALAJARA, JALISCO</v>
      </c>
      <c r="I648" s="43" t="s">
        <v>4521</v>
      </c>
      <c r="J648" s="44" t="s">
        <v>1432</v>
      </c>
      <c r="K648" s="24" t="s">
        <v>2673</v>
      </c>
      <c r="L648" s="35" t="s">
        <v>1352</v>
      </c>
      <c r="M648" s="24" t="str">
        <f t="shared" si="38"/>
        <v>333 824 0598    JESUS ROMERO GUTIERREZ  333 824 0598</v>
      </c>
      <c r="N648" s="24" t="str">
        <f t="shared" si="39"/>
        <v>333 824 0598    JESUS ROMERO GUTIERREZ</v>
      </c>
      <c r="O648" s="46" t="s">
        <v>4522</v>
      </c>
      <c r="P648" s="47"/>
      <c r="Q648" s="48" t="s">
        <v>4523</v>
      </c>
      <c r="R648" s="49" t="s">
        <v>4524</v>
      </c>
      <c r="S648" s="50" t="s">
        <v>4525</v>
      </c>
      <c r="T648" s="24"/>
    </row>
    <row r="649" spans="1:20" s="36" customFormat="1" ht="45.75" customHeight="1" x14ac:dyDescent="0.25">
      <c r="A649" s="121"/>
      <c r="B649" s="37">
        <v>646</v>
      </c>
      <c r="C649" s="38">
        <v>42142</v>
      </c>
      <c r="D649" s="24" t="s">
        <v>4534</v>
      </c>
      <c r="E649" s="24" t="s">
        <v>8335</v>
      </c>
      <c r="F649" s="24" t="s">
        <v>4535</v>
      </c>
      <c r="G649" s="41" t="s">
        <v>4536</v>
      </c>
      <c r="H649" s="42" t="str">
        <f t="shared" si="34"/>
        <v>BERISTAN Y SOUZA # 386,  COLONIA: VALLARTA SUR, C.P. 44500, LOCALIDAD: GUADALAJARA, JALISCO</v>
      </c>
      <c r="I649" s="43" t="s">
        <v>4538</v>
      </c>
      <c r="J649" s="44" t="s">
        <v>4539</v>
      </c>
      <c r="K649" s="24" t="s">
        <v>4540</v>
      </c>
      <c r="L649" s="35" t="s">
        <v>1352</v>
      </c>
      <c r="M649" s="24" t="str">
        <f t="shared" si="38"/>
        <v>333 647 7332    JUAN PEDRO ENCINAS MENDOZA  333 647 7332</v>
      </c>
      <c r="N649" s="24" t="str">
        <f t="shared" si="39"/>
        <v>333 647 7332    JUAN PEDRO ENCINAS MENDOZA</v>
      </c>
      <c r="O649" s="46" t="s">
        <v>4541</v>
      </c>
      <c r="P649" s="47"/>
      <c r="Q649" s="48" t="s">
        <v>4542</v>
      </c>
      <c r="R649" s="49" t="s">
        <v>4543</v>
      </c>
      <c r="S649" s="50" t="s">
        <v>4544</v>
      </c>
      <c r="T649" s="24"/>
    </row>
    <row r="650" spans="1:20" s="36" customFormat="1" ht="48" customHeight="1" x14ac:dyDescent="0.25">
      <c r="B650" s="37">
        <v>647</v>
      </c>
      <c r="C650" s="38">
        <v>42142</v>
      </c>
      <c r="D650" s="24" t="s">
        <v>4599</v>
      </c>
      <c r="E650" s="24" t="s">
        <v>8334</v>
      </c>
      <c r="F650" s="24" t="s">
        <v>4600</v>
      </c>
      <c r="G650" s="41" t="s">
        <v>4601</v>
      </c>
      <c r="H650" s="42" t="str">
        <f t="shared" si="34"/>
        <v>HERRERA Y CAIRO #1348,  COLONIA: SANTA TERESITA, C.P. 44600, LOCALIDAD: GUADALAJARA, JALISCO</v>
      </c>
      <c r="I650" s="43" t="s">
        <v>4602</v>
      </c>
      <c r="J650" s="44" t="s">
        <v>1460</v>
      </c>
      <c r="K650" s="24" t="s">
        <v>2430</v>
      </c>
      <c r="L650" s="35" t="s">
        <v>1352</v>
      </c>
      <c r="M650" s="24" t="str">
        <f t="shared" si="38"/>
        <v>333 6148412      333 6148412</v>
      </c>
      <c r="N650" s="24" t="str">
        <f t="shared" si="39"/>
        <v xml:space="preserve">333 6148412    </v>
      </c>
      <c r="O650" s="46" t="s">
        <v>4603</v>
      </c>
      <c r="P650" s="47"/>
      <c r="Q650" s="48"/>
      <c r="R650" s="49"/>
      <c r="S650" s="50" t="s">
        <v>4525</v>
      </c>
      <c r="T650" s="24"/>
    </row>
    <row r="651" spans="1:20" s="36" customFormat="1" ht="42" customHeight="1" x14ac:dyDescent="0.25">
      <c r="B651" s="37">
        <v>648</v>
      </c>
      <c r="C651" s="38">
        <v>42142</v>
      </c>
      <c r="D651" s="24" t="s">
        <v>2</v>
      </c>
      <c r="E651" s="24" t="s">
        <v>8334</v>
      </c>
      <c r="F651" s="24" t="s">
        <v>4703</v>
      </c>
      <c r="G651" s="41" t="s">
        <v>4704</v>
      </c>
      <c r="H651" s="42" t="str">
        <f t="shared" si="34"/>
        <v>AV. LAPIZLAZULI # 2477 INT. 5,  COLONIA: SANTA EDUWIGES, C.P. 44580, LOCALIDAD: ZAPOPAN, JALISCO</v>
      </c>
      <c r="I651" s="43" t="s">
        <v>1858</v>
      </c>
      <c r="J651" s="44" t="s">
        <v>4705</v>
      </c>
      <c r="K651" s="24" t="s">
        <v>4706</v>
      </c>
      <c r="L651" s="35" t="s">
        <v>1366</v>
      </c>
      <c r="M651" s="24" t="str">
        <f t="shared" si="38"/>
        <v>333 364 7774    JAVUER GARCIA HERRERA  333 364 7774</v>
      </c>
      <c r="N651" s="24" t="str">
        <f t="shared" si="39"/>
        <v>333 364 7774    JAVUER GARCIA HERRERA</v>
      </c>
      <c r="O651" s="46" t="s">
        <v>4707</v>
      </c>
      <c r="P651" s="47"/>
      <c r="Q651" s="48" t="s">
        <v>4708</v>
      </c>
      <c r="R651" s="49" t="s">
        <v>4709</v>
      </c>
      <c r="S651" s="50" t="s">
        <v>4710</v>
      </c>
      <c r="T651" s="24"/>
    </row>
    <row r="652" spans="1:20" s="36" customFormat="1" ht="54" customHeight="1" x14ac:dyDescent="0.25">
      <c r="A652" s="121"/>
      <c r="B652" s="37">
        <v>649</v>
      </c>
      <c r="C652" s="38">
        <v>42142</v>
      </c>
      <c r="D652" s="24" t="s">
        <v>2</v>
      </c>
      <c r="E652" s="24" t="s">
        <v>8335</v>
      </c>
      <c r="F652" s="24" t="s">
        <v>4716</v>
      </c>
      <c r="G652" s="41" t="s">
        <v>4717</v>
      </c>
      <c r="H652" s="42" t="str">
        <f t="shared" si="34"/>
        <v>AV. CUBILETE # 2953 INT 101,  COLONIA: JARDINES PLAZA DEL SOL, C.P. 45050, LOCALIDAD: ZAPOPAN, JALISCO</v>
      </c>
      <c r="I652" s="43" t="s">
        <v>4718</v>
      </c>
      <c r="J652" s="44" t="s">
        <v>4719</v>
      </c>
      <c r="K652" s="24" t="s">
        <v>2303</v>
      </c>
      <c r="L652" s="35" t="s">
        <v>1366</v>
      </c>
      <c r="M652" s="24" t="str">
        <f t="shared" si="38"/>
        <v xml:space="preserve">      </v>
      </c>
      <c r="N652" s="24" t="str">
        <f t="shared" si="39"/>
        <v xml:space="preserve">    </v>
      </c>
      <c r="O652" s="46"/>
      <c r="P652" s="47"/>
      <c r="Q652" s="48"/>
      <c r="R652" s="49"/>
      <c r="S652" s="50" t="s">
        <v>64</v>
      </c>
      <c r="T652" s="24"/>
    </row>
    <row r="653" spans="1:20" s="36" customFormat="1" ht="45.75" customHeight="1" x14ac:dyDescent="0.25">
      <c r="B653" s="37">
        <v>650</v>
      </c>
      <c r="C653" s="38">
        <v>42199</v>
      </c>
      <c r="D653" s="24" t="s">
        <v>2</v>
      </c>
      <c r="E653" s="24" t="s">
        <v>8335</v>
      </c>
      <c r="F653" s="24" t="s">
        <v>4614</v>
      </c>
      <c r="G653" s="41" t="s">
        <v>4615</v>
      </c>
      <c r="H653" s="42" t="str">
        <f t="shared" si="34"/>
        <v>TENOCHTITLAN # 1761,  COLONIA: CIUDAD DEL SOL, C.P. 45050, LOCALIDAD: ZAPOPAN, JALISCO</v>
      </c>
      <c r="I653" s="43" t="s">
        <v>4616</v>
      </c>
      <c r="J653" s="44" t="s">
        <v>1494</v>
      </c>
      <c r="K653" s="24" t="s">
        <v>2303</v>
      </c>
      <c r="L653" s="35" t="s">
        <v>1366</v>
      </c>
      <c r="M653" s="24" t="str">
        <f t="shared" si="38"/>
        <v xml:space="preserve">      </v>
      </c>
      <c r="N653" s="24" t="str">
        <f t="shared" si="39"/>
        <v xml:space="preserve">    </v>
      </c>
      <c r="O653" s="46"/>
      <c r="P653" s="47"/>
      <c r="Q653" s="48"/>
      <c r="R653" s="49"/>
      <c r="S653" s="50" t="s">
        <v>4617</v>
      </c>
      <c r="T653" s="24"/>
    </row>
    <row r="654" spans="1:20" s="36" customFormat="1" ht="44.25" customHeight="1" x14ac:dyDescent="0.25">
      <c r="B654" s="37">
        <v>651</v>
      </c>
      <c r="C654" s="38">
        <v>42199</v>
      </c>
      <c r="D654" s="24" t="s">
        <v>2</v>
      </c>
      <c r="E654" s="24" t="s">
        <v>8335</v>
      </c>
      <c r="F654" s="24" t="s">
        <v>4618</v>
      </c>
      <c r="G654" s="41" t="s">
        <v>4619</v>
      </c>
      <c r="H654" s="42" t="str">
        <f t="shared" si="34"/>
        <v>PORTAL SANTO DOMINGO # 550,  COLONIA: LOS PORTALES, C.P. 48315, LOCALIDAD: PUERTO VALLARTA, JALISCO</v>
      </c>
      <c r="I654" s="43" t="s">
        <v>4620</v>
      </c>
      <c r="J654" s="44" t="s">
        <v>1399</v>
      </c>
      <c r="K654" s="24" t="s">
        <v>2503</v>
      </c>
      <c r="L654" s="35" t="s">
        <v>1349</v>
      </c>
      <c r="M654" s="24" t="str">
        <f t="shared" si="38"/>
        <v xml:space="preserve">      </v>
      </c>
      <c r="N654" s="24" t="str">
        <f t="shared" si="39"/>
        <v xml:space="preserve">    </v>
      </c>
      <c r="O654" s="46"/>
      <c r="P654" s="47"/>
      <c r="Q654" s="48"/>
      <c r="R654" s="49"/>
      <c r="S654" s="50" t="s">
        <v>4621</v>
      </c>
      <c r="T654" s="24"/>
    </row>
    <row r="655" spans="1:20" s="36" customFormat="1" ht="42" customHeight="1" x14ac:dyDescent="0.25">
      <c r="A655" s="121"/>
      <c r="B655" s="37">
        <v>652</v>
      </c>
      <c r="C655" s="38">
        <v>42199</v>
      </c>
      <c r="D655" s="24" t="s">
        <v>2</v>
      </c>
      <c r="E655" s="24" t="s">
        <v>8335</v>
      </c>
      <c r="F655" s="24" t="s">
        <v>4545</v>
      </c>
      <c r="G655" s="41" t="s">
        <v>4546</v>
      </c>
      <c r="H655" s="42" t="str">
        <f t="shared" si="34"/>
        <v>BENITO JUAREZ GARCIA # 35,  COLONIA: SAN PEDRO TULTEPEC, C.P. 52030, LOCALIDAD: LERMA, ESTADO DE MEXICO</v>
      </c>
      <c r="I655" s="43" t="s">
        <v>4547</v>
      </c>
      <c r="J655" s="44" t="s">
        <v>4548</v>
      </c>
      <c r="K655" s="24" t="s">
        <v>4549</v>
      </c>
      <c r="L655" s="35" t="s">
        <v>4550</v>
      </c>
      <c r="M655" s="24" t="str">
        <f t="shared" si="38"/>
        <v xml:space="preserve">    elbert dionicio casillas  </v>
      </c>
      <c r="N655" s="24" t="str">
        <f t="shared" si="39"/>
        <v xml:space="preserve">    elbert dionicio casillas</v>
      </c>
      <c r="O655" s="46"/>
      <c r="P655" s="47"/>
      <c r="Q655" s="48" t="s">
        <v>4551</v>
      </c>
      <c r="R655" s="49" t="s">
        <v>4552</v>
      </c>
      <c r="S655" s="50" t="s">
        <v>4553</v>
      </c>
      <c r="T655" s="24"/>
    </row>
    <row r="656" spans="1:20" s="36" customFormat="1" ht="42" customHeight="1" x14ac:dyDescent="0.25">
      <c r="B656" s="37">
        <v>653</v>
      </c>
      <c r="C656" s="38">
        <v>42199</v>
      </c>
      <c r="D656" s="24" t="s">
        <v>2</v>
      </c>
      <c r="E656" s="24" t="s">
        <v>8335</v>
      </c>
      <c r="F656" s="24" t="s">
        <v>4625</v>
      </c>
      <c r="G656" s="41" t="s">
        <v>4626</v>
      </c>
      <c r="H656" s="42" t="str">
        <f t="shared" si="34"/>
        <v>AV. LOPEZ MATEOS SUR # 5064 INT A,  COLONIA: AROLEDS 2DA SECCION, C.P. 45070, LOCALIDAD: ZAPOPAN, JALISCO</v>
      </c>
      <c r="I656" s="43" t="s">
        <v>4627</v>
      </c>
      <c r="J656" s="44" t="s">
        <v>4628</v>
      </c>
      <c r="K656" s="24" t="s">
        <v>3308</v>
      </c>
      <c r="L656" s="35" t="s">
        <v>1366</v>
      </c>
      <c r="M656" s="24" t="str">
        <f t="shared" si="38"/>
        <v xml:space="preserve">      </v>
      </c>
      <c r="N656" s="24" t="str">
        <f t="shared" si="39"/>
        <v xml:space="preserve">    </v>
      </c>
      <c r="O656" s="46"/>
      <c r="P656" s="47"/>
      <c r="Q656" s="48"/>
      <c r="R656" s="49"/>
      <c r="S656" s="50" t="s">
        <v>4629</v>
      </c>
      <c r="T656" s="24"/>
    </row>
    <row r="657" spans="1:20" s="36" customFormat="1" ht="42" customHeight="1" x14ac:dyDescent="0.25">
      <c r="B657" s="37">
        <v>654</v>
      </c>
      <c r="C657" s="38">
        <v>42199</v>
      </c>
      <c r="D657" s="24" t="s">
        <v>2</v>
      </c>
      <c r="E657" s="24" t="s">
        <v>8334</v>
      </c>
      <c r="F657" s="24" t="s">
        <v>4630</v>
      </c>
      <c r="G657" s="41" t="s">
        <v>37</v>
      </c>
      <c r="H657" s="42" t="str">
        <f t="shared" si="34"/>
        <v>CARRETERA BASE AEREA # 130,  COLONIA: NUEVO MEXICO, C.P. 45201, LOCALIDAD: ZAPOPAN, JALISCO</v>
      </c>
      <c r="I657" s="43" t="s">
        <v>4631</v>
      </c>
      <c r="J657" s="44" t="s">
        <v>1395</v>
      </c>
      <c r="K657" s="24" t="s">
        <v>4632</v>
      </c>
      <c r="L657" s="35" t="s">
        <v>1366</v>
      </c>
      <c r="M657" s="24" t="str">
        <f t="shared" si="38"/>
        <v xml:space="preserve">      </v>
      </c>
      <c r="N657" s="24" t="str">
        <f t="shared" si="39"/>
        <v xml:space="preserve">    </v>
      </c>
      <c r="O657" s="46"/>
      <c r="P657" s="47"/>
      <c r="Q657" s="48"/>
      <c r="R657" s="49"/>
      <c r="S657" s="50" t="s">
        <v>4633</v>
      </c>
      <c r="T657" s="24"/>
    </row>
    <row r="658" spans="1:20" s="36" customFormat="1" ht="42" customHeight="1" x14ac:dyDescent="0.25">
      <c r="A658" s="121"/>
      <c r="B658" s="37">
        <v>655</v>
      </c>
      <c r="C658" s="38">
        <v>42199</v>
      </c>
      <c r="D658" s="24" t="s">
        <v>2</v>
      </c>
      <c r="E658" s="24" t="s">
        <v>8335</v>
      </c>
      <c r="F658" s="24" t="s">
        <v>4634</v>
      </c>
      <c r="G658" s="41" t="s">
        <v>4635</v>
      </c>
      <c r="H658" s="42" t="str">
        <f t="shared" si="34"/>
        <v>ANICETO ORTEGA # 817 PB-D,  COLONIA: DEL VALLE, C.P. 03100, LOCALIDAD: BENITO JUAREZ, D.F.</v>
      </c>
      <c r="I658" s="43" t="s">
        <v>4636</v>
      </c>
      <c r="J658" s="44" t="s">
        <v>1845</v>
      </c>
      <c r="K658" s="24" t="s">
        <v>2640</v>
      </c>
      <c r="L658" s="35" t="s">
        <v>4637</v>
      </c>
      <c r="M658" s="24" t="str">
        <f t="shared" si="38"/>
        <v xml:space="preserve">      </v>
      </c>
      <c r="N658" s="24" t="str">
        <f t="shared" si="39"/>
        <v xml:space="preserve">    </v>
      </c>
      <c r="O658" s="46"/>
      <c r="P658" s="47"/>
      <c r="Q658" s="48"/>
      <c r="R658" s="49"/>
      <c r="S658" s="50" t="s">
        <v>4638</v>
      </c>
      <c r="T658" s="24"/>
    </row>
    <row r="659" spans="1:20" s="36" customFormat="1" ht="54.75" customHeight="1" x14ac:dyDescent="0.25">
      <c r="B659" s="37">
        <v>656</v>
      </c>
      <c r="C659" s="38">
        <v>42199</v>
      </c>
      <c r="D659" s="24" t="s">
        <v>4508</v>
      </c>
      <c r="E659" s="24" t="s">
        <v>8335</v>
      </c>
      <c r="F659" s="24" t="s">
        <v>4509</v>
      </c>
      <c r="G659" s="41" t="s">
        <v>4510</v>
      </c>
      <c r="H659" s="42" t="str">
        <f t="shared" si="34"/>
        <v>BLVD. FCO. MEDIN ASCENCIO # 3897,  COLONIA: MARINA VALLARTA, C.P. 48354, LOCALIDAD: PUERTO VALLARTA, JALISCO</v>
      </c>
      <c r="I659" s="43" t="s">
        <v>4511</v>
      </c>
      <c r="J659" s="44" t="s">
        <v>1370</v>
      </c>
      <c r="K659" s="24" t="s">
        <v>4512</v>
      </c>
      <c r="L659" s="35" t="s">
        <v>1349</v>
      </c>
      <c r="M659" s="24" t="str">
        <f t="shared" si="38"/>
        <v>331 158 3322    ADRIANA MADRIGAL DEL TORO  331 158 3322</v>
      </c>
      <c r="N659" s="24" t="str">
        <f t="shared" si="39"/>
        <v>331 158 3322    ADRIANA MADRIGAL DEL TORO</v>
      </c>
      <c r="O659" s="46" t="s">
        <v>4513</v>
      </c>
      <c r="P659" s="47"/>
      <c r="Q659" s="48" t="s">
        <v>4514</v>
      </c>
      <c r="R659" s="49" t="s">
        <v>4515</v>
      </c>
      <c r="S659" s="50" t="s">
        <v>4517</v>
      </c>
      <c r="T659" s="24"/>
    </row>
    <row r="660" spans="1:20" s="36" customFormat="1" ht="42" customHeight="1" x14ac:dyDescent="0.25">
      <c r="B660" s="37">
        <v>657</v>
      </c>
      <c r="C660" s="38">
        <v>42199</v>
      </c>
      <c r="D660" s="24" t="s">
        <v>2</v>
      </c>
      <c r="E660" s="24" t="s">
        <v>8335</v>
      </c>
      <c r="F660" s="24" t="s">
        <v>4644</v>
      </c>
      <c r="G660" s="41" t="s">
        <v>4645</v>
      </c>
      <c r="H660" s="42" t="str">
        <f t="shared" ref="H660:H723" si="40">CONCATENATE(I660,",  COLONIA: ",J660,", C.P. ",K660,", LOCALIDAD: ",L660)</f>
        <v>PARQUE JUAN DIEGO # 311,  COLONIA: CHAPALITA ORIENTE, C.P. 45040, LOCALIDAD: ZAPOPAN, JALISCO</v>
      </c>
      <c r="I660" s="43" t="s">
        <v>4646</v>
      </c>
      <c r="J660" s="44" t="s">
        <v>2485</v>
      </c>
      <c r="K660" s="24" t="s">
        <v>2486</v>
      </c>
      <c r="L660" s="35" t="s">
        <v>1366</v>
      </c>
      <c r="M660" s="24" t="str">
        <f t="shared" si="38"/>
        <v xml:space="preserve">    ALEJANDRA LOZA  </v>
      </c>
      <c r="N660" s="24" t="str">
        <f t="shared" si="39"/>
        <v xml:space="preserve">    ALEJANDRA LOZA</v>
      </c>
      <c r="O660" s="46"/>
      <c r="P660" s="47"/>
      <c r="Q660" s="48" t="s">
        <v>5908</v>
      </c>
      <c r="R660" s="49" t="s">
        <v>5241</v>
      </c>
      <c r="S660" s="50" t="s">
        <v>4647</v>
      </c>
      <c r="T660" s="24"/>
    </row>
    <row r="661" spans="1:20" s="36" customFormat="1" ht="57" customHeight="1" x14ac:dyDescent="0.25">
      <c r="A661" s="121"/>
      <c r="B661" s="37">
        <v>658</v>
      </c>
      <c r="C661" s="38">
        <v>42199</v>
      </c>
      <c r="D661" s="24" t="s">
        <v>2</v>
      </c>
      <c r="E661" s="24" t="s">
        <v>8334</v>
      </c>
      <c r="F661" s="24" t="s">
        <v>4648</v>
      </c>
      <c r="G661" s="41" t="s">
        <v>4649</v>
      </c>
      <c r="H661" s="42" t="str">
        <f t="shared" si="40"/>
        <v>PASEO DE CASTILLA # 220 INT. 39,  COLONIA: SAN ISIDRO, C.P. 45147, LOCALIDAD: ZAPOPAN, JALISCO</v>
      </c>
      <c r="I661" s="43" t="s">
        <v>4650</v>
      </c>
      <c r="J661" s="44" t="s">
        <v>4651</v>
      </c>
      <c r="K661" s="24" t="s">
        <v>4652</v>
      </c>
      <c r="L661" s="35" t="s">
        <v>1366</v>
      </c>
      <c r="M661" s="24" t="str">
        <f t="shared" si="38"/>
        <v xml:space="preserve">      </v>
      </c>
      <c r="N661" s="24" t="str">
        <f t="shared" si="39"/>
        <v xml:space="preserve">    </v>
      </c>
      <c r="O661" s="46"/>
      <c r="P661" s="47"/>
      <c r="Q661" s="48"/>
      <c r="R661" s="49"/>
      <c r="S661" s="50" t="s">
        <v>4653</v>
      </c>
      <c r="T661" s="24"/>
    </row>
    <row r="662" spans="1:20" s="36" customFormat="1" ht="42" customHeight="1" x14ac:dyDescent="0.25">
      <c r="B662" s="37">
        <v>659</v>
      </c>
      <c r="C662" s="38">
        <v>42199</v>
      </c>
      <c r="D662" s="24" t="s">
        <v>2</v>
      </c>
      <c r="E662" s="24" t="s">
        <v>8334</v>
      </c>
      <c r="F662" s="24" t="s">
        <v>4654</v>
      </c>
      <c r="G662" s="41" t="s">
        <v>4655</v>
      </c>
      <c r="H662" s="42" t="str">
        <f t="shared" si="40"/>
        <v>PADRE ENRIQUE MEJIA # 116 A,  COLONIA: CENTRO, C.P. 63000, LOCALIDAD: TEPIC, NAYARIT</v>
      </c>
      <c r="I662" s="43" t="s">
        <v>4656</v>
      </c>
      <c r="J662" s="44" t="s">
        <v>1374</v>
      </c>
      <c r="K662" s="24" t="s">
        <v>3985</v>
      </c>
      <c r="L662" s="35" t="s">
        <v>1347</v>
      </c>
      <c r="M662" s="24" t="str">
        <f t="shared" si="38"/>
        <v xml:space="preserve">      </v>
      </c>
      <c r="N662" s="24" t="str">
        <f t="shared" si="39"/>
        <v xml:space="preserve">    </v>
      </c>
      <c r="O662" s="46"/>
      <c r="P662" s="47"/>
      <c r="Q662" s="48"/>
      <c r="R662" s="49"/>
      <c r="S662" s="50" t="s">
        <v>4657</v>
      </c>
      <c r="T662" s="24"/>
    </row>
    <row r="663" spans="1:20" s="36" customFormat="1" ht="42" customHeight="1" x14ac:dyDescent="0.25">
      <c r="B663" s="37">
        <v>660</v>
      </c>
      <c r="C663" s="38">
        <v>42199</v>
      </c>
      <c r="D663" s="24" t="s">
        <v>4658</v>
      </c>
      <c r="E663" s="24" t="s">
        <v>8335</v>
      </c>
      <c r="F663" s="24" t="s">
        <v>4659</v>
      </c>
      <c r="G663" s="41" t="s">
        <v>4660</v>
      </c>
      <c r="H663" s="42" t="str">
        <f t="shared" si="40"/>
        <v>NICOLAS COPERNICO # 3850,  COLONIA: ARBOLEDAS, C.P. 45070, LOCALIDAD: ZAPOPAN, JALISCO</v>
      </c>
      <c r="I663" s="43" t="s">
        <v>4661</v>
      </c>
      <c r="J663" s="44" t="s">
        <v>1429</v>
      </c>
      <c r="K663" s="24" t="s">
        <v>3308</v>
      </c>
      <c r="L663" s="35" t="s">
        <v>1366</v>
      </c>
      <c r="M663" s="24" t="str">
        <f t="shared" si="38"/>
        <v xml:space="preserve">    CRISTIAN R. PRIETO FUESTES  </v>
      </c>
      <c r="N663" s="24" t="str">
        <f t="shared" si="39"/>
        <v xml:space="preserve">    CRISTIAN R. PRIETO FUESTES</v>
      </c>
      <c r="O663" s="46"/>
      <c r="P663" s="47"/>
      <c r="Q663" s="48" t="s">
        <v>6014</v>
      </c>
      <c r="R663" s="49" t="s">
        <v>6015</v>
      </c>
      <c r="S663" s="50" t="s">
        <v>4662</v>
      </c>
      <c r="T663" s="24"/>
    </row>
    <row r="664" spans="1:20" s="36" customFormat="1" ht="38.25" x14ac:dyDescent="0.25">
      <c r="A664" s="121"/>
      <c r="B664" s="37">
        <v>661</v>
      </c>
      <c r="C664" s="38">
        <v>42199</v>
      </c>
      <c r="D664" s="24" t="s">
        <v>2</v>
      </c>
      <c r="E664" s="24" t="s">
        <v>8334</v>
      </c>
      <c r="F664" s="24" t="s">
        <v>4410</v>
      </c>
      <c r="G664" s="41" t="s">
        <v>4411</v>
      </c>
      <c r="H664" s="42" t="str">
        <f t="shared" si="40"/>
        <v>OCEANO ATLANTICO # 102,  COLONIA: PALMAR DE ARAMARA, C.P. 48314, LOCALIDAD: PUERTO VALLARTA, JALISCO</v>
      </c>
      <c r="I664" s="43" t="s">
        <v>4412</v>
      </c>
      <c r="J664" s="44" t="s">
        <v>1364</v>
      </c>
      <c r="K664" s="24" t="s">
        <v>4413</v>
      </c>
      <c r="L664" s="35" t="s">
        <v>1349</v>
      </c>
      <c r="M664" s="24" t="str">
        <f t="shared" ref="M664:M693" si="41">CONCATENATE(N664,"  ",O664)</f>
        <v xml:space="preserve">    SARAHI DOLORES  </v>
      </c>
      <c r="N664" s="24" t="str">
        <f t="shared" si="39"/>
        <v xml:space="preserve">    SARAHI DOLORES</v>
      </c>
      <c r="O664" s="46"/>
      <c r="P664" s="47"/>
      <c r="Q664" s="48" t="s">
        <v>4414</v>
      </c>
      <c r="R664" s="49" t="s">
        <v>4415</v>
      </c>
      <c r="S664" s="50" t="s">
        <v>55</v>
      </c>
      <c r="T664" s="24"/>
    </row>
    <row r="665" spans="1:20" s="36" customFormat="1" ht="58.5" customHeight="1" x14ac:dyDescent="0.25">
      <c r="B665" s="37">
        <v>662</v>
      </c>
      <c r="C665" s="38">
        <v>42199</v>
      </c>
      <c r="D665" s="24" t="s">
        <v>2</v>
      </c>
      <c r="E665" s="24" t="s">
        <v>8335</v>
      </c>
      <c r="F665" s="24" t="s">
        <v>4668</v>
      </c>
      <c r="G665" s="41" t="s">
        <v>4671</v>
      </c>
      <c r="H665" s="42" t="str">
        <f t="shared" si="40"/>
        <v>DE LAS LLANURA # 337,  COLONIA: PADROS VALLARTA, C.P. 45050, LOCALIDAD: ZAPOPAN, JALISCO</v>
      </c>
      <c r="I665" s="43" t="s">
        <v>4672</v>
      </c>
      <c r="J665" s="44" t="s">
        <v>4673</v>
      </c>
      <c r="K665" s="24" t="s">
        <v>2303</v>
      </c>
      <c r="L665" s="35" t="s">
        <v>1366</v>
      </c>
      <c r="M665" s="24" t="str">
        <f t="shared" si="41"/>
        <v xml:space="preserve">322 22 132 51  </v>
      </c>
      <c r="N665" s="24" t="s">
        <v>7472</v>
      </c>
      <c r="O665" s="46"/>
      <c r="P665" s="47"/>
      <c r="Q665" s="48"/>
      <c r="R665" s="49"/>
      <c r="S665" s="50" t="s">
        <v>4674</v>
      </c>
      <c r="T665" s="24"/>
    </row>
    <row r="666" spans="1:20" s="36" customFormat="1" ht="137.25" customHeight="1" x14ac:dyDescent="0.25">
      <c r="B666" s="37">
        <v>663</v>
      </c>
      <c r="C666" s="38">
        <v>42199</v>
      </c>
      <c r="D666" s="24" t="s">
        <v>2</v>
      </c>
      <c r="E666" s="24" t="s">
        <v>8335</v>
      </c>
      <c r="F666" s="24" t="s">
        <v>4669</v>
      </c>
      <c r="G666" s="41" t="s">
        <v>4675</v>
      </c>
      <c r="H666" s="42" t="str">
        <f t="shared" si="40"/>
        <v>JOHANNES BRAHMAS # 299 INT 8,  COLONIA: LA ESTANCIA, C.P. 45030, LOCALIDAD: ZAPOPAN, JALISCO</v>
      </c>
      <c r="I666" s="43" t="s">
        <v>4676</v>
      </c>
      <c r="J666" s="44" t="s">
        <v>1404</v>
      </c>
      <c r="K666" s="24" t="s">
        <v>2878</v>
      </c>
      <c r="L666" s="35" t="s">
        <v>1366</v>
      </c>
      <c r="M666" s="24" t="str">
        <f t="shared" si="41"/>
        <v xml:space="preserve">    JOSE DE JESUS CHAVEZ PEÑA  </v>
      </c>
      <c r="N666" s="24" t="str">
        <f>CONCATENATE(O666,"  ",P666,"  ",Q666)</f>
        <v xml:space="preserve">    JOSE DE JESUS CHAVEZ PEÑA</v>
      </c>
      <c r="O666" s="46"/>
      <c r="P666" s="47"/>
      <c r="Q666" s="48" t="s">
        <v>5353</v>
      </c>
      <c r="R666" s="49" t="s">
        <v>5354</v>
      </c>
      <c r="S666" s="50" t="s">
        <v>6121</v>
      </c>
      <c r="T666" s="24"/>
    </row>
    <row r="667" spans="1:20" s="36" customFormat="1" ht="51.75" customHeight="1" x14ac:dyDescent="0.25">
      <c r="A667" s="121"/>
      <c r="B667" s="37">
        <v>664</v>
      </c>
      <c r="C667" s="38">
        <v>42199</v>
      </c>
      <c r="D667" s="24" t="s">
        <v>2</v>
      </c>
      <c r="E667" s="24" t="s">
        <v>8335</v>
      </c>
      <c r="F667" s="24" t="s">
        <v>4670</v>
      </c>
      <c r="G667" s="41" t="s">
        <v>4751</v>
      </c>
      <c r="H667" s="42" t="str">
        <f t="shared" si="40"/>
        <v>AVENIDA MEXICO, #3370, INT.7,  COLONIA: MOJONERAS, C.P. 4467, LOCALIDAD: PUERTO VALLARTA</v>
      </c>
      <c r="I667" s="43" t="s">
        <v>7473</v>
      </c>
      <c r="J667" s="44" t="s">
        <v>1437</v>
      </c>
      <c r="K667" s="24" t="s">
        <v>7474</v>
      </c>
      <c r="L667" s="35" t="s">
        <v>1513</v>
      </c>
      <c r="M667" s="24" t="str">
        <f t="shared" si="41"/>
        <v xml:space="preserve">  </v>
      </c>
      <c r="N667" s="24"/>
      <c r="O667" s="46"/>
      <c r="P667" s="47"/>
      <c r="Q667" s="48" t="s">
        <v>5353</v>
      </c>
      <c r="R667" s="49" t="s">
        <v>7475</v>
      </c>
      <c r="S667" s="50" t="s">
        <v>4677</v>
      </c>
      <c r="T667" s="24"/>
    </row>
    <row r="668" spans="1:20" s="36" customFormat="1" ht="43.5" customHeight="1" x14ac:dyDescent="0.25">
      <c r="B668" s="37">
        <v>665</v>
      </c>
      <c r="C668" s="38">
        <v>42243</v>
      </c>
      <c r="D668" s="24" t="s">
        <v>2</v>
      </c>
      <c r="E668" s="24" t="s">
        <v>8335</v>
      </c>
      <c r="F668" s="24" t="s">
        <v>4723</v>
      </c>
      <c r="G668" s="41" t="s">
        <v>4724</v>
      </c>
      <c r="H668" s="42" t="str">
        <f t="shared" si="40"/>
        <v>IRAPUATO # 76-A,  COLONIA: CLAVERIA, C.P. 02080, LOCALIDAD: MEXICO, D.F.</v>
      </c>
      <c r="I668" s="43" t="s">
        <v>4725</v>
      </c>
      <c r="J668" s="44" t="s">
        <v>4726</v>
      </c>
      <c r="K668" s="24" t="s">
        <v>4727</v>
      </c>
      <c r="L668" s="35" t="s">
        <v>1351</v>
      </c>
      <c r="M668" s="24" t="str">
        <f t="shared" si="41"/>
        <v xml:space="preserve">    DIANA HERNANDEZ  </v>
      </c>
      <c r="N668" s="24" t="str">
        <f t="shared" ref="N668:N674" si="42">CONCATENATE(O668,"  ",P668,"  ",Q668)</f>
        <v xml:space="preserve">    DIANA HERNANDEZ</v>
      </c>
      <c r="O668" s="46"/>
      <c r="P668" s="47"/>
      <c r="Q668" s="48" t="s">
        <v>4728</v>
      </c>
      <c r="R668" s="49" t="s">
        <v>4729</v>
      </c>
      <c r="S668" s="50" t="s">
        <v>64</v>
      </c>
      <c r="T668" s="24"/>
    </row>
    <row r="669" spans="1:20" s="36" customFormat="1" ht="44.25" customHeight="1" x14ac:dyDescent="0.25">
      <c r="B669" s="37">
        <v>666</v>
      </c>
      <c r="C669" s="38">
        <v>42243</v>
      </c>
      <c r="D669" s="24" t="s">
        <v>4678</v>
      </c>
      <c r="E669" s="24" t="s">
        <v>8334</v>
      </c>
      <c r="F669" s="24" t="s">
        <v>7307</v>
      </c>
      <c r="G669" s="41" t="s">
        <v>4679</v>
      </c>
      <c r="H669" s="42" t="str">
        <f t="shared" si="40"/>
        <v>VALLE DEL ALAMO # 358,  COLONIA: VALLE DORADO, C.P. 63735, LOCALIDAD: BAHIA DE BANDERAS, NAYARIT</v>
      </c>
      <c r="I669" s="43" t="s">
        <v>4680</v>
      </c>
      <c r="J669" s="44" t="s">
        <v>1470</v>
      </c>
      <c r="K669" s="24" t="s">
        <v>3283</v>
      </c>
      <c r="L669" s="35" t="s">
        <v>1382</v>
      </c>
      <c r="M669" s="24" t="str">
        <f t="shared" si="41"/>
        <v xml:space="preserve">      </v>
      </c>
      <c r="N669" s="24" t="str">
        <f t="shared" si="42"/>
        <v xml:space="preserve">    </v>
      </c>
      <c r="O669" s="46"/>
      <c r="P669" s="47"/>
      <c r="Q669" s="48"/>
      <c r="R669" s="49"/>
      <c r="S669" s="50" t="s">
        <v>4681</v>
      </c>
      <c r="T669" s="24"/>
    </row>
    <row r="670" spans="1:20" s="36" customFormat="1" ht="48" customHeight="1" x14ac:dyDescent="0.25">
      <c r="A670" s="121"/>
      <c r="B670" s="37">
        <v>667</v>
      </c>
      <c r="C670" s="38">
        <v>42243</v>
      </c>
      <c r="D670" s="24" t="s">
        <v>2</v>
      </c>
      <c r="E670" s="24" t="s">
        <v>8334</v>
      </c>
      <c r="F670" s="24" t="s">
        <v>4682</v>
      </c>
      <c r="G670" s="41" t="s">
        <v>4683</v>
      </c>
      <c r="H670" s="42" t="str">
        <f t="shared" si="40"/>
        <v>PELICANO # 429,  COLONIA: LOS TAMARINDOS, C.P. 48282, LOCALIDAD: IXTAPA, PUERTO VALLARTA</v>
      </c>
      <c r="I670" s="43" t="s">
        <v>4684</v>
      </c>
      <c r="J670" s="44" t="s">
        <v>4685</v>
      </c>
      <c r="K670" s="24" t="s">
        <v>4577</v>
      </c>
      <c r="L670" s="35" t="s">
        <v>4686</v>
      </c>
      <c r="M670" s="24" t="str">
        <f t="shared" si="41"/>
        <v xml:space="preserve">      </v>
      </c>
      <c r="N670" s="24" t="str">
        <f t="shared" si="42"/>
        <v xml:space="preserve">    </v>
      </c>
      <c r="O670" s="46"/>
      <c r="P670" s="47"/>
      <c r="Q670" s="48"/>
      <c r="R670" s="49"/>
      <c r="S670" s="50" t="s">
        <v>4687</v>
      </c>
      <c r="T670" s="24"/>
    </row>
    <row r="671" spans="1:20" s="36" customFormat="1" ht="42.75" customHeight="1" x14ac:dyDescent="0.25">
      <c r="B671" s="37">
        <v>668</v>
      </c>
      <c r="C671" s="38">
        <v>42243</v>
      </c>
      <c r="D671" s="24" t="s">
        <v>2</v>
      </c>
      <c r="E671" s="24" t="s">
        <v>8334</v>
      </c>
      <c r="F671" s="24" t="s">
        <v>4688</v>
      </c>
      <c r="G671" s="41" t="s">
        <v>4689</v>
      </c>
      <c r="H671" s="42" t="str">
        <f t="shared" si="40"/>
        <v>HIDALGO # 290,  COLONIA: PITILLAL, CENTRO, C.P. 48290, LOCALIDAD: PUERTO VALLARTA, JALISCO</v>
      </c>
      <c r="I671" s="43" t="s">
        <v>4690</v>
      </c>
      <c r="J671" s="44" t="s">
        <v>1427</v>
      </c>
      <c r="K671" s="24" t="s">
        <v>2456</v>
      </c>
      <c r="L671" s="35" t="s">
        <v>1349</v>
      </c>
      <c r="M671" s="24" t="str">
        <f t="shared" si="41"/>
        <v xml:space="preserve">      </v>
      </c>
      <c r="N671" s="24" t="str">
        <f t="shared" si="42"/>
        <v xml:space="preserve">    </v>
      </c>
      <c r="O671" s="46"/>
      <c r="P671" s="47"/>
      <c r="Q671" s="48"/>
      <c r="R671" s="49"/>
      <c r="S671" s="50" t="s">
        <v>4691</v>
      </c>
      <c r="T671" s="24"/>
    </row>
    <row r="672" spans="1:20" s="36" customFormat="1" ht="38.25" x14ac:dyDescent="0.25">
      <c r="B672" s="37">
        <v>669</v>
      </c>
      <c r="C672" s="38">
        <v>42243</v>
      </c>
      <c r="D672" s="24" t="s">
        <v>4692</v>
      </c>
      <c r="E672" s="24" t="s">
        <v>8334</v>
      </c>
      <c r="F672" s="24" t="s">
        <v>4693</v>
      </c>
      <c r="G672" s="41" t="s">
        <v>4694</v>
      </c>
      <c r="H672" s="42" t="str">
        <f t="shared" si="40"/>
        <v>MELCHOR OCAMPO # 226,  COLONIA: VALENTIN GOMEZ FARIAS, C.P. 48320, LOCALIDAD: PUERTO VALLARTA, JALISCO</v>
      </c>
      <c r="I672" s="43" t="s">
        <v>4695</v>
      </c>
      <c r="J672" s="44" t="s">
        <v>1348</v>
      </c>
      <c r="K672" s="24" t="s">
        <v>2659</v>
      </c>
      <c r="L672" s="35" t="s">
        <v>1349</v>
      </c>
      <c r="M672" s="24" t="str">
        <f t="shared" si="41"/>
        <v xml:space="preserve">      </v>
      </c>
      <c r="N672" s="24" t="str">
        <f t="shared" si="42"/>
        <v xml:space="preserve">    </v>
      </c>
      <c r="O672" s="46"/>
      <c r="P672" s="47"/>
      <c r="Q672" s="48"/>
      <c r="R672" s="49"/>
      <c r="S672" s="50" t="s">
        <v>4697</v>
      </c>
      <c r="T672" s="24"/>
    </row>
    <row r="673" spans="1:20" s="36" customFormat="1" ht="38.25" x14ac:dyDescent="0.25">
      <c r="A673" s="121"/>
      <c r="B673" s="37">
        <v>670</v>
      </c>
      <c r="C673" s="38">
        <v>42243</v>
      </c>
      <c r="D673" s="24" t="s">
        <v>2</v>
      </c>
      <c r="E673" s="24" t="s">
        <v>8335</v>
      </c>
      <c r="F673" s="24" t="s">
        <v>4698</v>
      </c>
      <c r="G673" s="41" t="s">
        <v>4699</v>
      </c>
      <c r="H673" s="42" t="str">
        <f t="shared" si="40"/>
        <v>CALLE ABASOLO # 903,  COLONIA: EL CONEJO, C.P. 48290, LOCALIDAD: PUERTO VALLARTA, JALISCO</v>
      </c>
      <c r="I673" s="43" t="s">
        <v>4700</v>
      </c>
      <c r="J673" s="44" t="s">
        <v>4701</v>
      </c>
      <c r="K673" s="24" t="s">
        <v>2456</v>
      </c>
      <c r="L673" s="35" t="s">
        <v>1349</v>
      </c>
      <c r="M673" s="24" t="str">
        <f t="shared" si="41"/>
        <v xml:space="preserve">      </v>
      </c>
      <c r="N673" s="24" t="str">
        <f t="shared" si="42"/>
        <v xml:space="preserve">    </v>
      </c>
      <c r="O673" s="46"/>
      <c r="P673" s="47"/>
      <c r="Q673" s="48"/>
      <c r="R673" s="49"/>
      <c r="S673" s="50" t="s">
        <v>4702</v>
      </c>
      <c r="T673" s="24"/>
    </row>
    <row r="674" spans="1:20" s="36" customFormat="1" ht="45.75" customHeight="1" x14ac:dyDescent="0.25">
      <c r="B674" s="37">
        <v>671</v>
      </c>
      <c r="C674" s="38">
        <v>42243</v>
      </c>
      <c r="D674" s="24" t="s">
        <v>2</v>
      </c>
      <c r="E674" s="24" t="s">
        <v>8335</v>
      </c>
      <c r="F674" s="24" t="s">
        <v>4711</v>
      </c>
      <c r="G674" s="41" t="s">
        <v>4712</v>
      </c>
      <c r="H674" s="42" t="str">
        <f t="shared" si="40"/>
        <v>HOSPITAL # 750,  COLONIA: GUADALAJARA, CENTRO, C.P. 44100, LOCALIDAD: GUADLAJARA, JALISCO</v>
      </c>
      <c r="I674" s="43" t="s">
        <v>4713</v>
      </c>
      <c r="J674" s="44" t="s">
        <v>1435</v>
      </c>
      <c r="K674" s="24" t="s">
        <v>2288</v>
      </c>
      <c r="L674" s="35" t="s">
        <v>4714</v>
      </c>
      <c r="M674" s="24" t="str">
        <f t="shared" si="41"/>
        <v xml:space="preserve">      </v>
      </c>
      <c r="N674" s="24" t="str">
        <f t="shared" si="42"/>
        <v xml:space="preserve">    </v>
      </c>
      <c r="O674" s="46"/>
      <c r="P674" s="47"/>
      <c r="Q674" s="48"/>
      <c r="R674" s="49"/>
      <c r="S674" s="50" t="s">
        <v>4715</v>
      </c>
      <c r="T674" s="24"/>
    </row>
    <row r="675" spans="1:20" s="36" customFormat="1" ht="96.75" customHeight="1" x14ac:dyDescent="0.25">
      <c r="B675" s="37">
        <v>672</v>
      </c>
      <c r="C675" s="38">
        <v>42243</v>
      </c>
      <c r="D675" s="24" t="s">
        <v>4292</v>
      </c>
      <c r="E675" s="24" t="s">
        <v>8335</v>
      </c>
      <c r="F675" s="24" t="s">
        <v>4293</v>
      </c>
      <c r="G675" s="41" t="s">
        <v>4294</v>
      </c>
      <c r="H675" s="42" t="str">
        <f t="shared" si="40"/>
        <v>CIRCUITO SAN ROQUE # 423,  COLONIA: PUERTO INTERIOR, C.P. 36275, LOCALIDAD: SILAO, GUANAJUATO</v>
      </c>
      <c r="I675" s="43" t="s">
        <v>4295</v>
      </c>
      <c r="J675" s="44" t="s">
        <v>4296</v>
      </c>
      <c r="K675" s="24" t="s">
        <v>4297</v>
      </c>
      <c r="L675" s="35" t="s">
        <v>4298</v>
      </c>
      <c r="M675" s="24" t="str">
        <f t="shared" si="41"/>
        <v xml:space="preserve">472 723 8350  </v>
      </c>
      <c r="N675" s="24" t="s">
        <v>4299</v>
      </c>
      <c r="O675" s="46"/>
      <c r="P675" s="47"/>
      <c r="Q675" s="48" t="s">
        <v>4300</v>
      </c>
      <c r="R675" s="49" t="s">
        <v>4301</v>
      </c>
      <c r="S675" s="50" t="s">
        <v>4302</v>
      </c>
      <c r="T675" s="24"/>
    </row>
    <row r="676" spans="1:20" s="36" customFormat="1" ht="44.25" customHeight="1" x14ac:dyDescent="0.25">
      <c r="A676" s="121"/>
      <c r="B676" s="37">
        <v>673</v>
      </c>
      <c r="C676" s="38">
        <v>42243</v>
      </c>
      <c r="D676" s="24" t="s">
        <v>2</v>
      </c>
      <c r="E676" s="24" t="s">
        <v>8334</v>
      </c>
      <c r="F676" s="24" t="s">
        <v>4730</v>
      </c>
      <c r="G676" s="41" t="s">
        <v>4731</v>
      </c>
      <c r="H676" s="42" t="str">
        <f t="shared" si="40"/>
        <v>PARICUTIN # 720,  COLONIA: LOMAS DE SAN NICOLAS, C.P. 48290, LOCALIDAD: PUERTO VALLARTA, JALISCO</v>
      </c>
      <c r="I676" s="43" t="s">
        <v>4732</v>
      </c>
      <c r="J676" s="44" t="s">
        <v>1499</v>
      </c>
      <c r="K676" s="24" t="s">
        <v>2456</v>
      </c>
      <c r="L676" s="35" t="s">
        <v>1349</v>
      </c>
      <c r="M676" s="24" t="str">
        <f t="shared" si="41"/>
        <v xml:space="preserve">    SCOTT MARQUARDT  </v>
      </c>
      <c r="N676" s="24" t="str">
        <f t="shared" ref="N676:N683" si="43">CONCATENATE(O676,"  ",P676,"  ",Q676)</f>
        <v xml:space="preserve">    SCOTT MARQUARDT</v>
      </c>
      <c r="O676" s="46"/>
      <c r="P676" s="47"/>
      <c r="Q676" s="48" t="s">
        <v>4733</v>
      </c>
      <c r="R676" s="49"/>
      <c r="S676" s="50" t="s">
        <v>4734</v>
      </c>
      <c r="T676" s="24"/>
    </row>
    <row r="677" spans="1:20" s="36" customFormat="1" ht="66.75" customHeight="1" x14ac:dyDescent="0.25">
      <c r="B677" s="37">
        <v>674</v>
      </c>
      <c r="C677" s="38">
        <v>42243</v>
      </c>
      <c r="D677" s="24" t="s">
        <v>2</v>
      </c>
      <c r="E677" s="24" t="s">
        <v>8334</v>
      </c>
      <c r="F677" s="24" t="s">
        <v>4740</v>
      </c>
      <c r="G677" s="41" t="s">
        <v>4741</v>
      </c>
      <c r="H677" s="42" t="str">
        <f t="shared" si="40"/>
        <v>HECTOR HERNANDEZ #5709,  COLONIA: PASEOS DEL SOL 1A SECCION, C.P. 45079, LOCALIDAD: ZAPOPAN, JAL.</v>
      </c>
      <c r="I677" s="43" t="s">
        <v>4742</v>
      </c>
      <c r="J677" s="44" t="s">
        <v>4743</v>
      </c>
      <c r="K677" s="24" t="s">
        <v>4744</v>
      </c>
      <c r="L677" s="35" t="s">
        <v>4745</v>
      </c>
      <c r="M677" s="24" t="str">
        <f t="shared" si="41"/>
        <v xml:space="preserve">    BERNANDO MARTINEZ  </v>
      </c>
      <c r="N677" s="24" t="str">
        <f t="shared" si="43"/>
        <v xml:space="preserve">    BERNANDO MARTINEZ</v>
      </c>
      <c r="O677" s="46"/>
      <c r="P677" s="47"/>
      <c r="Q677" s="48" t="s">
        <v>4943</v>
      </c>
      <c r="R677" s="49"/>
      <c r="S677" s="50" t="s">
        <v>7454</v>
      </c>
      <c r="T677" s="24"/>
    </row>
    <row r="678" spans="1:20" s="36" customFormat="1" ht="66.75" customHeight="1" x14ac:dyDescent="0.25">
      <c r="B678" s="37">
        <v>675</v>
      </c>
      <c r="C678" s="38">
        <v>42243</v>
      </c>
      <c r="D678" s="24" t="s">
        <v>2</v>
      </c>
      <c r="E678" s="24" t="s">
        <v>8334</v>
      </c>
      <c r="F678" s="24" t="s">
        <v>4746</v>
      </c>
      <c r="G678" s="41" t="s">
        <v>4747</v>
      </c>
      <c r="H678" s="42" t="str">
        <f t="shared" si="40"/>
        <v>SAN JUAN DE LA CRUZ #729-1,  COLONIA: CAMINO REAL, C.P. 45040, LOCALIDAD: ZAPOPAN, JAL.</v>
      </c>
      <c r="I678" s="43" t="s">
        <v>4748</v>
      </c>
      <c r="J678" s="44" t="s">
        <v>1753</v>
      </c>
      <c r="K678" s="24" t="s">
        <v>2486</v>
      </c>
      <c r="L678" s="35" t="s">
        <v>4745</v>
      </c>
      <c r="M678" s="24" t="str">
        <f t="shared" si="41"/>
        <v xml:space="preserve">      </v>
      </c>
      <c r="N678" s="24" t="str">
        <f t="shared" si="43"/>
        <v xml:space="preserve">    </v>
      </c>
      <c r="O678" s="46"/>
      <c r="P678" s="47"/>
      <c r="Q678" s="48"/>
      <c r="R678" s="49" t="s">
        <v>4749</v>
      </c>
      <c r="S678" s="50" t="s">
        <v>4750</v>
      </c>
      <c r="T678" s="24"/>
    </row>
    <row r="679" spans="1:20" s="36" customFormat="1" ht="66.75" customHeight="1" x14ac:dyDescent="0.25">
      <c r="A679" s="121"/>
      <c r="B679" s="37">
        <v>676</v>
      </c>
      <c r="C679" s="38">
        <v>42307</v>
      </c>
      <c r="D679" s="24" t="s">
        <v>2</v>
      </c>
      <c r="E679" s="24" t="s">
        <v>8335</v>
      </c>
      <c r="F679" s="24" t="s">
        <v>4763</v>
      </c>
      <c r="G679" s="41" t="s">
        <v>4974</v>
      </c>
      <c r="H679" s="42" t="str">
        <f t="shared" si="40"/>
        <v>AV. MUNDIAL #144,  COLONIA: PARQUE INDUSTRIAL MULTIPARK, C.P. 66633, LOCALIDAD: APODACA</v>
      </c>
      <c r="I679" s="43" t="s">
        <v>4764</v>
      </c>
      <c r="J679" s="44" t="s">
        <v>4765</v>
      </c>
      <c r="K679" s="24" t="s">
        <v>4766</v>
      </c>
      <c r="L679" s="35" t="s">
        <v>4767</v>
      </c>
      <c r="M679" s="24" t="str">
        <f t="shared" si="41"/>
        <v>322 120 64 74    DIEGO ALEJANDRO PILAS PULIDO  322 120 64 74</v>
      </c>
      <c r="N679" s="24" t="str">
        <f t="shared" si="43"/>
        <v>322 120 64 74    DIEGO ALEJANDRO PILAS PULIDO</v>
      </c>
      <c r="O679" s="46" t="s">
        <v>4768</v>
      </c>
      <c r="P679" s="47"/>
      <c r="Q679" s="48" t="s">
        <v>4769</v>
      </c>
      <c r="R679" s="49" t="s">
        <v>4770</v>
      </c>
      <c r="S679" s="50" t="s">
        <v>4771</v>
      </c>
      <c r="T679" s="24"/>
    </row>
    <row r="680" spans="1:20" s="36" customFormat="1" ht="53.25" customHeight="1" x14ac:dyDescent="0.25">
      <c r="B680" s="37">
        <v>677</v>
      </c>
      <c r="C680" s="38">
        <v>42312</v>
      </c>
      <c r="D680" s="24" t="s">
        <v>4772</v>
      </c>
      <c r="E680" s="24" t="s">
        <v>8334</v>
      </c>
      <c r="F680" s="24" t="s">
        <v>4773</v>
      </c>
      <c r="G680" s="41" t="s">
        <v>4774</v>
      </c>
      <c r="H680" s="42" t="str">
        <f t="shared" si="40"/>
        <v>BLVD FRANCISCO MEDINA ASCENCIO EXT #4172, INT #6,  COLONIA: VILLA LAS FLORES, C.P. 48335, LOCALIDAD: PUERTO VALLARTA, JALISCO</v>
      </c>
      <c r="I680" s="43" t="s">
        <v>4775</v>
      </c>
      <c r="J680" s="44" t="s">
        <v>1373</v>
      </c>
      <c r="K680" s="24" t="s">
        <v>4169</v>
      </c>
      <c r="L680" s="35" t="s">
        <v>1349</v>
      </c>
      <c r="M680" s="24" t="str">
        <f t="shared" si="41"/>
        <v xml:space="preserve">    JOSE ROBERTO G GUILLEN  </v>
      </c>
      <c r="N680" s="24" t="str">
        <f t="shared" si="43"/>
        <v xml:space="preserve">    JOSE ROBERTO G GUILLEN</v>
      </c>
      <c r="O680" s="46"/>
      <c r="P680" s="47"/>
      <c r="Q680" s="48" t="s">
        <v>4776</v>
      </c>
      <c r="R680" s="49" t="s">
        <v>4777</v>
      </c>
      <c r="S680" s="50" t="s">
        <v>4778</v>
      </c>
      <c r="T680" s="24" t="s">
        <v>4779</v>
      </c>
    </row>
    <row r="681" spans="1:20" s="36" customFormat="1" ht="55.5" customHeight="1" x14ac:dyDescent="0.25">
      <c r="B681" s="37">
        <v>678</v>
      </c>
      <c r="C681" s="38">
        <v>42313</v>
      </c>
      <c r="D681" s="24" t="s">
        <v>4756</v>
      </c>
      <c r="E681" s="24" t="s">
        <v>8334</v>
      </c>
      <c r="F681" s="24" t="s">
        <v>4757</v>
      </c>
      <c r="G681" s="41" t="s">
        <v>4758</v>
      </c>
      <c r="H681" s="42" t="str">
        <f t="shared" si="40"/>
        <v>CARR. PUERTO VALLARTA-TEPIC #5500,  COLONIA: LAS JUNTAS, C.P. 48291, LOCALIDAD: PUERTO VALLARTA, JALISCO</v>
      </c>
      <c r="I681" s="43" t="s">
        <v>4759</v>
      </c>
      <c r="J681" s="44" t="s">
        <v>1397</v>
      </c>
      <c r="K681" s="24" t="s">
        <v>3174</v>
      </c>
      <c r="L681" s="35" t="s">
        <v>1349</v>
      </c>
      <c r="M681" s="24" t="str">
        <f t="shared" si="41"/>
        <v xml:space="preserve">    FCO JAVIER SALCEDO  </v>
      </c>
      <c r="N681" s="24" t="str">
        <f t="shared" si="43"/>
        <v xml:space="preserve">    FCO JAVIER SALCEDO</v>
      </c>
      <c r="O681" s="46"/>
      <c r="P681" s="47"/>
      <c r="Q681" s="48" t="s">
        <v>4760</v>
      </c>
      <c r="R681" s="49" t="s">
        <v>4761</v>
      </c>
      <c r="S681" s="50" t="s">
        <v>4795</v>
      </c>
      <c r="T681" s="24" t="s">
        <v>4762</v>
      </c>
    </row>
    <row r="682" spans="1:20" s="36" customFormat="1" ht="49.5" customHeight="1" x14ac:dyDescent="0.25">
      <c r="A682" s="121"/>
      <c r="B682" s="37">
        <v>679</v>
      </c>
      <c r="C682" s="38">
        <v>42317</v>
      </c>
      <c r="D682" s="24" t="s">
        <v>2</v>
      </c>
      <c r="E682" s="24" t="s">
        <v>8335</v>
      </c>
      <c r="F682" s="24" t="s">
        <v>4780</v>
      </c>
      <c r="G682" s="41" t="s">
        <v>4975</v>
      </c>
      <c r="H682" s="42" t="str">
        <f t="shared" si="40"/>
        <v>LIBRAMIENTO LUIS DONALDO COLOSIO #688,  COLONIA: LAZARO CARDENAS, C.P. 48330, LOCALIDAD: PUERTO VALLARTA, JALISCO</v>
      </c>
      <c r="I682" s="43" t="s">
        <v>4781</v>
      </c>
      <c r="J682" s="44" t="s">
        <v>1375</v>
      </c>
      <c r="K682" s="24" t="s">
        <v>3169</v>
      </c>
      <c r="L682" s="35" t="s">
        <v>1349</v>
      </c>
      <c r="M682" s="24" t="str">
        <f t="shared" si="41"/>
        <v>3221452260    JOSE MARTIN SOTO  3221452260</v>
      </c>
      <c r="N682" s="24" t="str">
        <f t="shared" si="43"/>
        <v>3221452260    JOSE MARTIN SOTO</v>
      </c>
      <c r="O682" s="46">
        <v>3221452260</v>
      </c>
      <c r="P682" s="47"/>
      <c r="Q682" s="48" t="s">
        <v>4782</v>
      </c>
      <c r="R682" s="49" t="s">
        <v>4783</v>
      </c>
      <c r="S682" s="50" t="s">
        <v>4784</v>
      </c>
      <c r="T682" s="24"/>
    </row>
    <row r="683" spans="1:20" s="36" customFormat="1" ht="59.25" customHeight="1" x14ac:dyDescent="0.25">
      <c r="B683" s="37">
        <v>680</v>
      </c>
      <c r="C683" s="38">
        <v>42317</v>
      </c>
      <c r="D683" s="24" t="s">
        <v>2</v>
      </c>
      <c r="E683" s="24" t="s">
        <v>8335</v>
      </c>
      <c r="F683" s="24" t="s">
        <v>4785</v>
      </c>
      <c r="G683" s="41" t="s">
        <v>4976</v>
      </c>
      <c r="H683" s="42" t="str">
        <f t="shared" si="40"/>
        <v>VOLCAN VESUBIO #5079,  COLONIA: EL COLLI URBANO, C.P. 45070, LOCALIDAD: ZAPOPAN, JALISCO</v>
      </c>
      <c r="I683" s="43" t="s">
        <v>4786</v>
      </c>
      <c r="J683" s="44" t="s">
        <v>1696</v>
      </c>
      <c r="K683" s="24" t="s">
        <v>3308</v>
      </c>
      <c r="L683" s="35" t="s">
        <v>1366</v>
      </c>
      <c r="M683" s="24" t="str">
        <f t="shared" si="41"/>
        <v>3223063173    GUILLERMINA GUTIERREZ VILLALOBOS   3223063173</v>
      </c>
      <c r="N683" s="24" t="str">
        <f t="shared" si="43"/>
        <v xml:space="preserve">3223063173    GUILLERMINA GUTIERREZ VILLALOBOS </v>
      </c>
      <c r="O683" s="46">
        <v>3223063173</v>
      </c>
      <c r="P683" s="47"/>
      <c r="Q683" s="48" t="s">
        <v>4787</v>
      </c>
      <c r="R683" s="49" t="s">
        <v>4788</v>
      </c>
      <c r="S683" s="50" t="s">
        <v>4789</v>
      </c>
      <c r="T683" s="24"/>
    </row>
    <row r="684" spans="1:20" s="36" customFormat="1" ht="112.5" customHeight="1" x14ac:dyDescent="0.25">
      <c r="B684" s="37">
        <v>681</v>
      </c>
      <c r="C684" s="38">
        <v>42317</v>
      </c>
      <c r="D684" s="24" t="s">
        <v>2</v>
      </c>
      <c r="E684" s="24" t="s">
        <v>8335</v>
      </c>
      <c r="F684" s="24" t="s">
        <v>6624</v>
      </c>
      <c r="G684" s="41" t="s">
        <v>6625</v>
      </c>
      <c r="H684" s="42" t="str">
        <f t="shared" si="40"/>
        <v>AV. DE LA PAZ #1783-204,  COLONIA: AMERICANA, C.P. 44160, LOCALIDAD: GUADALAJARA, JALISCO</v>
      </c>
      <c r="I684" s="43" t="s">
        <v>6791</v>
      </c>
      <c r="J684" s="44" t="s">
        <v>1387</v>
      </c>
      <c r="K684" s="24" t="s">
        <v>3212</v>
      </c>
      <c r="L684" s="35" t="s">
        <v>1352</v>
      </c>
      <c r="M684" s="24" t="str">
        <f t="shared" si="41"/>
        <v xml:space="preserve">33 3615 8415  </v>
      </c>
      <c r="N684" s="24" t="s">
        <v>6792</v>
      </c>
      <c r="O684" s="46"/>
      <c r="P684" s="47"/>
      <c r="Q684" s="48" t="s">
        <v>6793</v>
      </c>
      <c r="R684" s="49" t="s">
        <v>6794</v>
      </c>
      <c r="S684" s="50" t="s">
        <v>6795</v>
      </c>
      <c r="T684" s="24"/>
    </row>
    <row r="685" spans="1:20" s="36" customFormat="1" ht="102" x14ac:dyDescent="0.25">
      <c r="A685" s="121"/>
      <c r="B685" s="37">
        <v>682</v>
      </c>
      <c r="C685" s="38">
        <v>42318</v>
      </c>
      <c r="D685" s="24" t="s">
        <v>4797</v>
      </c>
      <c r="E685" s="24" t="s">
        <v>8334</v>
      </c>
      <c r="F685" s="24" t="s">
        <v>4798</v>
      </c>
      <c r="G685" s="41" t="s">
        <v>4799</v>
      </c>
      <c r="H685" s="42" t="str">
        <f t="shared" si="40"/>
        <v>HEROES DE LA PATRIA #174,  COLONIA: VALENTIN GOMEZ FARIAS, C.P. 48320, LOCALIDAD: PUERTO VALLARTA, JALISCO</v>
      </c>
      <c r="I685" s="43" t="s">
        <v>4800</v>
      </c>
      <c r="J685" s="44" t="s">
        <v>1348</v>
      </c>
      <c r="K685" s="24" t="s">
        <v>2659</v>
      </c>
      <c r="L685" s="35" t="s">
        <v>1349</v>
      </c>
      <c r="M685" s="24" t="str">
        <f t="shared" si="41"/>
        <v>1784078
3221595654    MA. DOLORES ORTIZ TORRES, 
SALVADOR AMEZCUA FRAGOSO  1784078
3221595654</v>
      </c>
      <c r="N685" s="24" t="str">
        <f t="shared" ref="N685:N693" si="44">CONCATENATE(O685,"  ",P685,"  ",Q685)</f>
        <v>1784078
3221595654    MA. DOLORES ORTIZ TORRES, 
SALVADOR AMEZCUA FRAGOSO</v>
      </c>
      <c r="O685" s="46" t="s">
        <v>4802</v>
      </c>
      <c r="P685" s="47"/>
      <c r="Q685" s="48" t="s">
        <v>4801</v>
      </c>
      <c r="R685" s="49" t="s">
        <v>4803</v>
      </c>
      <c r="S685" s="50" t="s">
        <v>4804</v>
      </c>
      <c r="T685" s="24" t="s">
        <v>4805</v>
      </c>
    </row>
    <row r="686" spans="1:20" s="36" customFormat="1" ht="49.5" customHeight="1" x14ac:dyDescent="0.25">
      <c r="B686" s="37">
        <v>683</v>
      </c>
      <c r="C686" s="38">
        <v>42319</v>
      </c>
      <c r="D686" s="24" t="s">
        <v>2</v>
      </c>
      <c r="E686" s="24" t="s">
        <v>8335</v>
      </c>
      <c r="F686" s="24" t="s">
        <v>4806</v>
      </c>
      <c r="G686" s="41" t="s">
        <v>4978</v>
      </c>
      <c r="H686" s="42" t="str">
        <f t="shared" si="40"/>
        <v>VOLCAN VESUBIO #5145,  COLONIA: EL COLLI URBANO, C.P. 45070, LOCALIDAD: ZAPOPAN, JALISCO</v>
      </c>
      <c r="I686" s="43" t="s">
        <v>4807</v>
      </c>
      <c r="J686" s="44" t="s">
        <v>1696</v>
      </c>
      <c r="K686" s="24" t="s">
        <v>3308</v>
      </c>
      <c r="L686" s="35" t="s">
        <v>1366</v>
      </c>
      <c r="M686" s="24" t="str">
        <f t="shared" si="41"/>
        <v xml:space="preserve">    DOLORES MARTINEZ TIRADO  </v>
      </c>
      <c r="N686" s="24" t="str">
        <f t="shared" si="44"/>
        <v xml:space="preserve">    DOLORES MARTINEZ TIRADO</v>
      </c>
      <c r="O686" s="46"/>
      <c r="P686" s="47"/>
      <c r="Q686" s="48" t="s">
        <v>4808</v>
      </c>
      <c r="R686" s="49" t="s">
        <v>4809</v>
      </c>
      <c r="S686" s="50" t="s">
        <v>4810</v>
      </c>
      <c r="T686" s="24"/>
    </row>
    <row r="687" spans="1:20" s="36" customFormat="1" ht="89.25" x14ac:dyDescent="0.25">
      <c r="B687" s="37">
        <v>684</v>
      </c>
      <c r="C687" s="38">
        <v>42319</v>
      </c>
      <c r="D687" s="24" t="s">
        <v>2</v>
      </c>
      <c r="E687" s="24" t="s">
        <v>8334</v>
      </c>
      <c r="F687" s="24" t="s">
        <v>4811</v>
      </c>
      <c r="G687" s="41" t="s">
        <v>4812</v>
      </c>
      <c r="H687" s="42" t="str">
        <f t="shared" si="40"/>
        <v>PINO #502,  COLONIA: ARBOLEDAS, C.P. 48315, LOCALIDAD: PUERTO VALLARTA, JALISCO</v>
      </c>
      <c r="I687" s="43" t="s">
        <v>4813</v>
      </c>
      <c r="J687" s="44" t="s">
        <v>1429</v>
      </c>
      <c r="K687" s="24" t="s">
        <v>2503</v>
      </c>
      <c r="L687" s="35" t="s">
        <v>1349</v>
      </c>
      <c r="M687" s="24" t="str">
        <f t="shared" si="41"/>
        <v>4491114461
322193545    REYES MANUEL MARTINEZ FLORES, 
MIGUEL GONZALEZ RUIZ  4491114461
322193545</v>
      </c>
      <c r="N687" s="24" t="str">
        <f t="shared" si="44"/>
        <v>4491114461
322193545    REYES MANUEL MARTINEZ FLORES, 
MIGUEL GONZALEZ RUIZ</v>
      </c>
      <c r="O687" s="46" t="s">
        <v>4814</v>
      </c>
      <c r="P687" s="47"/>
      <c r="Q687" s="48" t="s">
        <v>4816</v>
      </c>
      <c r="R687" s="49" t="s">
        <v>4815</v>
      </c>
      <c r="S687" s="50" t="s">
        <v>4817</v>
      </c>
      <c r="T687" s="24" t="s">
        <v>4818</v>
      </c>
    </row>
    <row r="688" spans="1:20" s="36" customFormat="1" ht="76.5" x14ac:dyDescent="0.25">
      <c r="A688" s="121"/>
      <c r="B688" s="37">
        <v>685</v>
      </c>
      <c r="C688" s="38">
        <v>42320</v>
      </c>
      <c r="D688" s="24" t="s">
        <v>2</v>
      </c>
      <c r="E688" s="24" t="s">
        <v>8335</v>
      </c>
      <c r="F688" s="24" t="s">
        <v>4819</v>
      </c>
      <c r="G688" s="41" t="s">
        <v>4979</v>
      </c>
      <c r="H688" s="42" t="str">
        <f t="shared" si="40"/>
        <v>FRANCISCO VILLA #880,  COLONIA: LAS GAVIOTAS, C.P. 49328, LOCALIDAD: PUERTO VALLARTA, JALISCO</v>
      </c>
      <c r="I688" s="43" t="s">
        <v>4820</v>
      </c>
      <c r="J688" s="44" t="s">
        <v>1401</v>
      </c>
      <c r="K688" s="24" t="s">
        <v>4821</v>
      </c>
      <c r="L688" s="35" t="s">
        <v>1349</v>
      </c>
      <c r="M688" s="24" t="str">
        <f t="shared" si="41"/>
        <v>3221310457  2256043  HECTOR NAPOLEON MACEDO SANCHEZ  3221310457</v>
      </c>
      <c r="N688" s="24" t="str">
        <f t="shared" si="44"/>
        <v>3221310457  2256043  HECTOR NAPOLEON MACEDO SANCHEZ</v>
      </c>
      <c r="O688" s="46">
        <v>3221310457</v>
      </c>
      <c r="P688" s="47">
        <v>2256043</v>
      </c>
      <c r="Q688" s="48" t="s">
        <v>4822</v>
      </c>
      <c r="R688" s="49" t="s">
        <v>4823</v>
      </c>
      <c r="S688" s="50" t="s">
        <v>4824</v>
      </c>
      <c r="T688" s="24"/>
    </row>
    <row r="689" spans="1:20" s="36" customFormat="1" ht="114" customHeight="1" x14ac:dyDescent="0.25">
      <c r="B689" s="37">
        <v>686</v>
      </c>
      <c r="C689" s="38">
        <v>42321</v>
      </c>
      <c r="D689" s="24" t="s">
        <v>2</v>
      </c>
      <c r="E689" s="24" t="s">
        <v>8335</v>
      </c>
      <c r="F689" s="24" t="s">
        <v>4825</v>
      </c>
      <c r="G689" s="41" t="s">
        <v>4973</v>
      </c>
      <c r="H689" s="42" t="str">
        <f t="shared" si="40"/>
        <v>CALZADA GONZALEZ GALLO #1269,  COLONIA: ATLAS, C.P. 44870, LOCALIDAD: GUADALAJARA, JALISCO.</v>
      </c>
      <c r="I689" s="43" t="s">
        <v>4826</v>
      </c>
      <c r="J689" s="44" t="s">
        <v>1383</v>
      </c>
      <c r="K689" s="24" t="s">
        <v>4827</v>
      </c>
      <c r="L689" s="35" t="s">
        <v>4895</v>
      </c>
      <c r="M689" s="24" t="str">
        <f t="shared" si="41"/>
        <v xml:space="preserve">  33 38170042  FCO GUSTAVO PEREZ JUAREZ,
AIDA RAMIREZ CUEVA  </v>
      </c>
      <c r="N689" s="24" t="str">
        <f t="shared" si="44"/>
        <v xml:space="preserve">  33 38170042  FCO GUSTAVO PEREZ JUAREZ,
AIDA RAMIREZ CUEVA</v>
      </c>
      <c r="O689" s="46"/>
      <c r="P689" s="47" t="s">
        <v>4828</v>
      </c>
      <c r="Q689" s="48" t="s">
        <v>4829</v>
      </c>
      <c r="R689" s="49" t="s">
        <v>4830</v>
      </c>
      <c r="S689" s="50" t="s">
        <v>5149</v>
      </c>
      <c r="T689" s="24"/>
    </row>
    <row r="690" spans="1:20" s="36" customFormat="1" ht="42" customHeight="1" x14ac:dyDescent="0.25">
      <c r="B690" s="37">
        <v>687</v>
      </c>
      <c r="C690" s="38">
        <v>42321</v>
      </c>
      <c r="D690" s="24" t="s">
        <v>2</v>
      </c>
      <c r="E690" s="24" t="s">
        <v>8335</v>
      </c>
      <c r="F690" s="24" t="s">
        <v>4913</v>
      </c>
      <c r="G690" s="41" t="s">
        <v>4914</v>
      </c>
      <c r="H690" s="42" t="str">
        <f t="shared" si="40"/>
        <v>INSURGENTES SUR #3500,  COLONIA: PEÑA POBRE, C.P. 14060, LOCALIDAD: MEXICO, D.F.</v>
      </c>
      <c r="I690" s="43" t="s">
        <v>4915</v>
      </c>
      <c r="J690" s="44" t="s">
        <v>4916</v>
      </c>
      <c r="K690" s="24" t="s">
        <v>4917</v>
      </c>
      <c r="L690" s="35" t="s">
        <v>1351</v>
      </c>
      <c r="M690" s="24" t="str">
        <f t="shared" si="41"/>
        <v>331 4400992    JOSE MANUEL FELIX   331 4400992</v>
      </c>
      <c r="N690" s="24" t="str">
        <f t="shared" si="44"/>
        <v xml:space="preserve">331 4400992    JOSE MANUEL FELIX </v>
      </c>
      <c r="O690" s="46" t="s">
        <v>4918</v>
      </c>
      <c r="P690" s="47"/>
      <c r="Q690" s="48" t="s">
        <v>4919</v>
      </c>
      <c r="R690" s="49" t="s">
        <v>4920</v>
      </c>
      <c r="S690" s="50" t="s">
        <v>4921</v>
      </c>
      <c r="T690" s="24"/>
    </row>
    <row r="691" spans="1:20" s="36" customFormat="1" ht="62.25" customHeight="1" x14ac:dyDescent="0.25">
      <c r="A691" s="121"/>
      <c r="B691" s="37">
        <v>688</v>
      </c>
      <c r="C691" s="38">
        <v>42325</v>
      </c>
      <c r="D691" s="24" t="s">
        <v>4843</v>
      </c>
      <c r="E691" s="24" t="s">
        <v>8334</v>
      </c>
      <c r="F691" s="24" t="s">
        <v>4844</v>
      </c>
      <c r="G691" s="41" t="s">
        <v>4845</v>
      </c>
      <c r="H691" s="42" t="str">
        <f t="shared" si="40"/>
        <v>AV. PAROTA #549,  COLONIA: HACIENDAS DE SAN JOSE, C.P. 45601, LOCALIDAD: TLAQUEPAQUE, JALISCO</v>
      </c>
      <c r="I691" s="43" t="s">
        <v>4846</v>
      </c>
      <c r="J691" s="44" t="s">
        <v>4847</v>
      </c>
      <c r="K691" s="24" t="s">
        <v>4848</v>
      </c>
      <c r="L691" s="35" t="s">
        <v>1410</v>
      </c>
      <c r="M691" s="24" t="str">
        <f t="shared" si="41"/>
        <v xml:space="preserve">    JOSE LUIS GARCIA PEREZ  </v>
      </c>
      <c r="N691" s="24" t="str">
        <f t="shared" si="44"/>
        <v xml:space="preserve">    JOSE LUIS GARCIA PEREZ</v>
      </c>
      <c r="O691" s="46"/>
      <c r="P691" s="47"/>
      <c r="Q691" s="48" t="s">
        <v>4849</v>
      </c>
      <c r="R691" s="49" t="s">
        <v>4850</v>
      </c>
      <c r="S691" s="50" t="s">
        <v>4851</v>
      </c>
      <c r="T691" s="24" t="s">
        <v>4852</v>
      </c>
    </row>
    <row r="692" spans="1:20" s="36" customFormat="1" ht="42.75" customHeight="1" x14ac:dyDescent="0.25">
      <c r="B692" s="37">
        <v>689</v>
      </c>
      <c r="C692" s="38">
        <v>42325</v>
      </c>
      <c r="D692" s="24" t="s">
        <v>4835</v>
      </c>
      <c r="E692" s="24" t="s">
        <v>8334</v>
      </c>
      <c r="F692" s="24" t="s">
        <v>4836</v>
      </c>
      <c r="G692" s="41" t="s">
        <v>4837</v>
      </c>
      <c r="H692" s="42" t="str">
        <f t="shared" si="40"/>
        <v>ECUADOR #1622,  COLONIA: LAZARO CARDENAS, C.P. 48330, LOCALIDAD: PUERTO VALLARTA, JALISCO</v>
      </c>
      <c r="I692" s="43" t="s">
        <v>4838</v>
      </c>
      <c r="J692" s="44" t="s">
        <v>1375</v>
      </c>
      <c r="K692" s="24" t="s">
        <v>3169</v>
      </c>
      <c r="L692" s="35" t="s">
        <v>1349</v>
      </c>
      <c r="M692" s="24" t="str">
        <f t="shared" si="41"/>
        <v>322 1381944    VICTOR ZAGAL RODRIGUEZ  322 1381944</v>
      </c>
      <c r="N692" s="24" t="str">
        <f t="shared" si="44"/>
        <v>322 1381944    VICTOR ZAGAL RODRIGUEZ</v>
      </c>
      <c r="O692" s="46" t="s">
        <v>4839</v>
      </c>
      <c r="P692" s="47"/>
      <c r="Q692" s="48" t="s">
        <v>4840</v>
      </c>
      <c r="R692" s="49" t="s">
        <v>7699</v>
      </c>
      <c r="S692" s="50" t="s">
        <v>4841</v>
      </c>
      <c r="T692" s="24" t="s">
        <v>4842</v>
      </c>
    </row>
    <row r="693" spans="1:20" s="36" customFormat="1" ht="44.25" customHeight="1" x14ac:dyDescent="0.25">
      <c r="B693" s="37">
        <v>690</v>
      </c>
      <c r="C693" s="38">
        <v>42326</v>
      </c>
      <c r="D693" s="24" t="s">
        <v>2</v>
      </c>
      <c r="E693" s="24" t="s">
        <v>8335</v>
      </c>
      <c r="F693" s="24" t="s">
        <v>4892</v>
      </c>
      <c r="G693" s="41" t="s">
        <v>4993</v>
      </c>
      <c r="H693" s="42" t="str">
        <f t="shared" si="40"/>
        <v>AV. HIDALGO #1952, INT. #01,  COLONIA: LADRON DE GUEVARA , C.P. 44600, LOCALIDAD: GUADALAJARA, JALISCO.</v>
      </c>
      <c r="I693" s="43" t="s">
        <v>4893</v>
      </c>
      <c r="J693" s="44" t="s">
        <v>4894</v>
      </c>
      <c r="K693" s="24" t="s">
        <v>2430</v>
      </c>
      <c r="L693" s="35" t="s">
        <v>4895</v>
      </c>
      <c r="M693" s="24" t="str">
        <f t="shared" si="41"/>
        <v xml:space="preserve">    JULIAN MAESTRO ALVARADO  </v>
      </c>
      <c r="N693" s="24" t="str">
        <f t="shared" si="44"/>
        <v xml:space="preserve">    JULIAN MAESTRO ALVARADO</v>
      </c>
      <c r="O693" s="46"/>
      <c r="P693" s="47"/>
      <c r="Q693" s="48" t="s">
        <v>4991</v>
      </c>
      <c r="R693" s="49"/>
      <c r="S693" s="50" t="s">
        <v>4994</v>
      </c>
      <c r="T693" s="24"/>
    </row>
    <row r="694" spans="1:20" s="36" customFormat="1" ht="87" customHeight="1" x14ac:dyDescent="0.25">
      <c r="A694" s="121"/>
      <c r="B694" s="37">
        <v>691</v>
      </c>
      <c r="C694" s="38">
        <v>42326</v>
      </c>
      <c r="D694" s="24" t="s">
        <v>4853</v>
      </c>
      <c r="E694" s="24" t="s">
        <v>8334</v>
      </c>
      <c r="F694" s="24" t="s">
        <v>4854</v>
      </c>
      <c r="G694" s="41" t="s">
        <v>4855</v>
      </c>
      <c r="H694" s="42" t="str">
        <f t="shared" si="40"/>
        <v>CALLE VILLA JUAREZ #944,  COLONIA: FRANCISCO SARABIA, C.P. 45236, LOCALIDAD: ZAPOPAN, JALISCO</v>
      </c>
      <c r="I694" s="43" t="s">
        <v>12019</v>
      </c>
      <c r="J694" s="44" t="s">
        <v>7513</v>
      </c>
      <c r="K694" s="24" t="s">
        <v>4162</v>
      </c>
      <c r="L694" s="35" t="s">
        <v>1366</v>
      </c>
      <c r="M694" s="24">
        <v>3313040399</v>
      </c>
      <c r="N694" s="24">
        <v>3313040399</v>
      </c>
      <c r="O694" s="46"/>
      <c r="P694" s="47"/>
      <c r="Q694" s="48" t="s">
        <v>4856</v>
      </c>
      <c r="R694" s="26" t="s">
        <v>12020</v>
      </c>
      <c r="S694" s="50" t="s">
        <v>12021</v>
      </c>
      <c r="T694" s="24" t="s">
        <v>4857</v>
      </c>
    </row>
    <row r="695" spans="1:20" s="36" customFormat="1" ht="76.5" x14ac:dyDescent="0.25">
      <c r="B695" s="37">
        <v>692</v>
      </c>
      <c r="C695" s="38">
        <v>42327</v>
      </c>
      <c r="D695" s="24" t="s">
        <v>41</v>
      </c>
      <c r="E695" s="24" t="s">
        <v>8334</v>
      </c>
      <c r="F695" s="24" t="s">
        <v>4858</v>
      </c>
      <c r="G695" s="41" t="s">
        <v>4859</v>
      </c>
      <c r="H695" s="42" t="str">
        <f t="shared" si="40"/>
        <v>DR. LUIS MORA #627,  COLONIA: LA COLONIA, C.P. 48280, LOCALIDAD: IXTAPA, PUERTO VALLARTA, JALISCO</v>
      </c>
      <c r="I695" s="43" t="s">
        <v>4860</v>
      </c>
      <c r="J695" s="44" t="s">
        <v>4861</v>
      </c>
      <c r="K695" s="24" t="s">
        <v>2375</v>
      </c>
      <c r="L695" s="35" t="s">
        <v>4862</v>
      </c>
      <c r="M695" s="24" t="str">
        <f t="shared" ref="M695:M731" si="45">CONCATENATE(N695,"  ",O695)</f>
        <v>322 2057107
322 1507812    JUAN ROBERTO TOVAR  322 2057107
322 1507812</v>
      </c>
      <c r="N695" s="24" t="str">
        <f t="shared" ref="N695:N731" si="46">CONCATENATE(O695,"  ",P695,"  ",Q695)</f>
        <v>322 2057107
322 1507812    JUAN ROBERTO TOVAR</v>
      </c>
      <c r="O695" s="46" t="s">
        <v>4863</v>
      </c>
      <c r="P695" s="47"/>
      <c r="Q695" s="48" t="s">
        <v>4864</v>
      </c>
      <c r="R695" s="49" t="s">
        <v>4865</v>
      </c>
      <c r="S695" s="50" t="s">
        <v>4866</v>
      </c>
      <c r="T695" s="24" t="s">
        <v>4867</v>
      </c>
    </row>
    <row r="696" spans="1:20" s="36" customFormat="1" ht="42.75" customHeight="1" x14ac:dyDescent="0.25">
      <c r="B696" s="37">
        <v>693</v>
      </c>
      <c r="C696" s="38">
        <v>42327</v>
      </c>
      <c r="D696" s="24" t="s">
        <v>2</v>
      </c>
      <c r="E696" s="24" t="s">
        <v>8335</v>
      </c>
      <c r="F696" s="24" t="s">
        <v>4995</v>
      </c>
      <c r="G696" s="41" t="s">
        <v>4980</v>
      </c>
      <c r="H696" s="42" t="str">
        <f t="shared" si="40"/>
        <v>CUBILETE #2953, INT. 101,  COLONIA: JARDINES PLAZA DEL SOL, C.P. 45050, LOCALIDAD: ZAPOPAN, JALISCO</v>
      </c>
      <c r="I696" s="43" t="s">
        <v>4996</v>
      </c>
      <c r="J696" s="44" t="s">
        <v>4719</v>
      </c>
      <c r="K696" s="24" t="s">
        <v>2303</v>
      </c>
      <c r="L696" s="35" t="s">
        <v>1366</v>
      </c>
      <c r="M696" s="24" t="str">
        <f t="shared" si="45"/>
        <v xml:space="preserve">    MARGARITO MEDINA FLORES  </v>
      </c>
      <c r="N696" s="24" t="str">
        <f t="shared" si="46"/>
        <v xml:space="preserve">    MARGARITO MEDINA FLORES</v>
      </c>
      <c r="O696" s="46"/>
      <c r="P696" s="47"/>
      <c r="Q696" s="48" t="s">
        <v>4992</v>
      </c>
      <c r="R696" s="49"/>
      <c r="S696" s="50" t="s">
        <v>4997</v>
      </c>
      <c r="T696" s="24"/>
    </row>
    <row r="697" spans="1:20" s="36" customFormat="1" ht="50.25" customHeight="1" x14ac:dyDescent="0.25">
      <c r="A697" s="121"/>
      <c r="B697" s="37">
        <v>694</v>
      </c>
      <c r="C697" s="38">
        <v>42327</v>
      </c>
      <c r="D697" s="24" t="s">
        <v>2</v>
      </c>
      <c r="E697" s="24" t="s">
        <v>8335</v>
      </c>
      <c r="F697" s="24" t="s">
        <v>4831</v>
      </c>
      <c r="G697" s="41" t="s">
        <v>4972</v>
      </c>
      <c r="H697" s="42" t="str">
        <f t="shared" si="40"/>
        <v>VOLCAN VESUBIO #5079,  COLONIA: EL COLLI URBANO, C.P. 45070, LOCALIDAD: ZAPOPAN, JALISCO</v>
      </c>
      <c r="I697" s="43" t="s">
        <v>4786</v>
      </c>
      <c r="J697" s="44" t="s">
        <v>1696</v>
      </c>
      <c r="K697" s="24" t="s">
        <v>3308</v>
      </c>
      <c r="L697" s="35" t="s">
        <v>1366</v>
      </c>
      <c r="M697" s="24" t="str">
        <f t="shared" si="45"/>
        <v xml:space="preserve">    MIRIAM RAMIREZ CORONA  </v>
      </c>
      <c r="N697" s="24" t="str">
        <f t="shared" si="46"/>
        <v xml:space="preserve">    MIRIAM RAMIREZ CORONA</v>
      </c>
      <c r="O697" s="46"/>
      <c r="P697" s="47"/>
      <c r="Q697" s="48" t="s">
        <v>4832</v>
      </c>
      <c r="R697" s="49" t="s">
        <v>4833</v>
      </c>
      <c r="S697" s="50" t="s">
        <v>4834</v>
      </c>
      <c r="T697" s="24"/>
    </row>
    <row r="698" spans="1:20" s="36" customFormat="1" ht="50.25" customHeight="1" x14ac:dyDescent="0.25">
      <c r="B698" s="37">
        <v>695</v>
      </c>
      <c r="C698" s="38">
        <v>42331</v>
      </c>
      <c r="D698" s="24" t="s">
        <v>2</v>
      </c>
      <c r="E698" s="24" t="s">
        <v>8334</v>
      </c>
      <c r="F698" s="24" t="s">
        <v>4898</v>
      </c>
      <c r="G698" s="41" t="s">
        <v>4877</v>
      </c>
      <c r="H698" s="42" t="str">
        <f t="shared" si="40"/>
        <v>MAR DE CORTES #507,  COLONIA: PALMAR DE ARAMARA, C.P. 48314, LOCALIDAD: PUERTO VALLARTA, JALISCO</v>
      </c>
      <c r="I698" s="43" t="s">
        <v>4899</v>
      </c>
      <c r="J698" s="44" t="s">
        <v>1364</v>
      </c>
      <c r="K698" s="24" t="s">
        <v>4413</v>
      </c>
      <c r="L698" s="35" t="s">
        <v>1349</v>
      </c>
      <c r="M698" s="24" t="str">
        <f t="shared" si="45"/>
        <v xml:space="preserve">  322 2241189  LUIS ALBERTO TOPETE  </v>
      </c>
      <c r="N698" s="24" t="str">
        <f t="shared" si="46"/>
        <v xml:space="preserve">  322 2241189  LUIS ALBERTO TOPETE</v>
      </c>
      <c r="O698" s="46"/>
      <c r="P698" s="47" t="s">
        <v>4900</v>
      </c>
      <c r="Q698" s="48" t="s">
        <v>4901</v>
      </c>
      <c r="R698" s="49" t="s">
        <v>4902</v>
      </c>
      <c r="S698" s="50" t="s">
        <v>4903</v>
      </c>
      <c r="T698" s="24" t="s">
        <v>4904</v>
      </c>
    </row>
    <row r="699" spans="1:20" s="36" customFormat="1" ht="50.25" customHeight="1" x14ac:dyDescent="0.25">
      <c r="B699" s="37">
        <v>696</v>
      </c>
      <c r="C699" s="38">
        <v>42331</v>
      </c>
      <c r="D699" s="24" t="s">
        <v>2</v>
      </c>
      <c r="E699" s="24" t="s">
        <v>8334</v>
      </c>
      <c r="F699" s="24" t="s">
        <v>4878</v>
      </c>
      <c r="G699" s="41" t="s">
        <v>4875</v>
      </c>
      <c r="H699" s="42" t="str">
        <f t="shared" si="40"/>
        <v>CIRDUITO LOS NARANJOS #642 INTERIOR#91,  COLONIA: PARQUES UNIVERSIDAD, C.P. 48290, LOCALIDAD: PUERTO VALLARTA, JALISCO</v>
      </c>
      <c r="I699" s="43" t="s">
        <v>4879</v>
      </c>
      <c r="J699" s="44" t="s">
        <v>4880</v>
      </c>
      <c r="K699" s="24" t="s">
        <v>2456</v>
      </c>
      <c r="L699" s="35" t="s">
        <v>1349</v>
      </c>
      <c r="M699" s="24" t="str">
        <f t="shared" si="45"/>
        <v>322 2940188    J. ADAN GUERRERO BARRAZA  322 2940188</v>
      </c>
      <c r="N699" s="24" t="str">
        <f t="shared" si="46"/>
        <v>322 2940188    J. ADAN GUERRERO BARRAZA</v>
      </c>
      <c r="O699" s="46" t="s">
        <v>4881</v>
      </c>
      <c r="P699" s="47"/>
      <c r="Q699" s="48" t="s">
        <v>4882</v>
      </c>
      <c r="R699" s="49" t="s">
        <v>4883</v>
      </c>
      <c r="S699" s="50" t="s">
        <v>4884</v>
      </c>
      <c r="T699" s="24" t="s">
        <v>4885</v>
      </c>
    </row>
    <row r="700" spans="1:20" s="36" customFormat="1" ht="50.25" customHeight="1" x14ac:dyDescent="0.25">
      <c r="A700" s="121"/>
      <c r="B700" s="37">
        <v>697</v>
      </c>
      <c r="C700" s="38">
        <v>42331</v>
      </c>
      <c r="D700" s="24" t="s">
        <v>4876</v>
      </c>
      <c r="E700" s="24" t="s">
        <v>8334</v>
      </c>
      <c r="F700" s="24" t="s">
        <v>4886</v>
      </c>
      <c r="G700" s="41" t="s">
        <v>4897</v>
      </c>
      <c r="H700" s="42" t="str">
        <f t="shared" si="40"/>
        <v>CUBA #767,  COLONIA: LOMAS DEL CALVARIO, C.P. 48295, LOCALIDAD: PUERTO VALLARTA, JALISCO</v>
      </c>
      <c r="I700" s="43" t="s">
        <v>4887</v>
      </c>
      <c r="J700" s="44" t="s">
        <v>1512</v>
      </c>
      <c r="K700" s="24" t="s">
        <v>4888</v>
      </c>
      <c r="L700" s="35" t="s">
        <v>1349</v>
      </c>
      <c r="M700" s="24" t="str">
        <f t="shared" si="45"/>
        <v xml:space="preserve">    VIANEY GONZALEZ  </v>
      </c>
      <c r="N700" s="24" t="str">
        <f t="shared" si="46"/>
        <v xml:space="preserve">    VIANEY GONZALEZ</v>
      </c>
      <c r="O700" s="46"/>
      <c r="P700" s="47"/>
      <c r="Q700" s="48" t="s">
        <v>4889</v>
      </c>
      <c r="R700" s="49" t="s">
        <v>4890</v>
      </c>
      <c r="S700" s="50" t="s">
        <v>5012</v>
      </c>
      <c r="T700" s="24" t="s">
        <v>4891</v>
      </c>
    </row>
    <row r="701" spans="1:20" s="36" customFormat="1" ht="50.25" customHeight="1" x14ac:dyDescent="0.25">
      <c r="B701" s="37">
        <v>698</v>
      </c>
      <c r="C701" s="38">
        <v>42331</v>
      </c>
      <c r="D701" s="24" t="s">
        <v>2</v>
      </c>
      <c r="E701" s="24" t="s">
        <v>8334</v>
      </c>
      <c r="F701" s="24" t="s">
        <v>4964</v>
      </c>
      <c r="G701" s="41" t="s">
        <v>4965</v>
      </c>
      <c r="H701" s="42" t="str">
        <f t="shared" si="40"/>
        <v>ABASOLO #304, INT. 3,  COLONIA: EL PITILLAL, C.P. 48300, LOCALIDAD: PUERTO VALLARTA, JALISCO</v>
      </c>
      <c r="I701" s="43" t="s">
        <v>4966</v>
      </c>
      <c r="J701" s="44" t="s">
        <v>3074</v>
      </c>
      <c r="K701" s="24" t="s">
        <v>2554</v>
      </c>
      <c r="L701" s="35" t="s">
        <v>1349</v>
      </c>
      <c r="M701" s="24" t="str">
        <f t="shared" si="45"/>
        <v>322 2940247    SALVADOR MANZANO  322 2940247</v>
      </c>
      <c r="N701" s="24" t="str">
        <f t="shared" si="46"/>
        <v>322 2940247    SALVADOR MANZANO</v>
      </c>
      <c r="O701" s="46" t="s">
        <v>4967</v>
      </c>
      <c r="P701" s="47"/>
      <c r="Q701" s="48" t="s">
        <v>4968</v>
      </c>
      <c r="R701" s="49" t="s">
        <v>4969</v>
      </c>
      <c r="S701" s="50" t="s">
        <v>4970</v>
      </c>
      <c r="T701" s="24" t="s">
        <v>4971</v>
      </c>
    </row>
    <row r="702" spans="1:20" s="36" customFormat="1" ht="50.25" customHeight="1" x14ac:dyDescent="0.25">
      <c r="B702" s="37">
        <v>699</v>
      </c>
      <c r="C702" s="38">
        <v>42332</v>
      </c>
      <c r="D702" s="24" t="s">
        <v>2</v>
      </c>
      <c r="E702" s="24" t="s">
        <v>8334</v>
      </c>
      <c r="F702" s="24" t="s">
        <v>4955</v>
      </c>
      <c r="G702" s="41" t="s">
        <v>4956</v>
      </c>
      <c r="H702" s="42" t="str">
        <f t="shared" si="40"/>
        <v>PUERTO GUAYMAS #897,  COLONIA: MIRAMAR, C.P. 45060, LOCALIDAD: ZAPOPAN, JALISCO</v>
      </c>
      <c r="I702" s="43" t="s">
        <v>4957</v>
      </c>
      <c r="J702" s="44" t="s">
        <v>1425</v>
      </c>
      <c r="K702" s="24" t="s">
        <v>3299</v>
      </c>
      <c r="L702" s="35" t="s">
        <v>1366</v>
      </c>
      <c r="M702" s="24" t="str">
        <f t="shared" si="45"/>
        <v>320 2259197  333 8271397  HECTOR VEGA LOPEZ  320 2259197</v>
      </c>
      <c r="N702" s="24" t="str">
        <f t="shared" si="46"/>
        <v>320 2259197  333 8271397  HECTOR VEGA LOPEZ</v>
      </c>
      <c r="O702" s="46" t="s">
        <v>4959</v>
      </c>
      <c r="P702" s="47" t="s">
        <v>4958</v>
      </c>
      <c r="Q702" s="48" t="s">
        <v>4960</v>
      </c>
      <c r="R702" s="49" t="s">
        <v>4961</v>
      </c>
      <c r="S702" s="50" t="s">
        <v>4962</v>
      </c>
      <c r="T702" s="24" t="s">
        <v>4963</v>
      </c>
    </row>
    <row r="703" spans="1:20" s="36" customFormat="1" ht="42" customHeight="1" x14ac:dyDescent="0.25">
      <c r="A703" s="121"/>
      <c r="B703" s="37">
        <v>700</v>
      </c>
      <c r="C703" s="38">
        <v>42332</v>
      </c>
      <c r="D703" s="24" t="s">
        <v>2</v>
      </c>
      <c r="E703" s="24" t="s">
        <v>8335</v>
      </c>
      <c r="F703" s="24" t="s">
        <v>4922</v>
      </c>
      <c r="G703" s="41" t="s">
        <v>4923</v>
      </c>
      <c r="H703" s="42" t="str">
        <f t="shared" si="40"/>
        <v>BLVD. CAMINO REAL #5460,  COLONIA: GRANADA, C.P. 11520, LOCALIDAD: MIGUEL HIDALGO, D.F.</v>
      </c>
      <c r="I703" s="43" t="s">
        <v>4931</v>
      </c>
      <c r="J703" s="44" t="s">
        <v>1350</v>
      </c>
      <c r="K703" s="24" t="s">
        <v>4924</v>
      </c>
      <c r="L703" s="35" t="s">
        <v>4925</v>
      </c>
      <c r="M703" s="24" t="str">
        <f t="shared" si="45"/>
        <v xml:space="preserve">    RICARDO PACHECO HERNANDEZ  </v>
      </c>
      <c r="N703" s="24" t="str">
        <f t="shared" si="46"/>
        <v xml:space="preserve">    RICARDO PACHECO HERNANDEZ</v>
      </c>
      <c r="O703" s="46"/>
      <c r="P703" s="47"/>
      <c r="Q703" s="48" t="s">
        <v>4926</v>
      </c>
      <c r="R703" s="49" t="s">
        <v>4927</v>
      </c>
      <c r="S703" s="50" t="s">
        <v>4928</v>
      </c>
      <c r="T703" s="24"/>
    </row>
    <row r="704" spans="1:20" s="36" customFormat="1" ht="42" customHeight="1" x14ac:dyDescent="0.25">
      <c r="B704" s="37">
        <v>701</v>
      </c>
      <c r="C704" s="38">
        <v>42332</v>
      </c>
      <c r="D704" s="24" t="s">
        <v>2</v>
      </c>
      <c r="E704" s="24" t="s">
        <v>8335</v>
      </c>
      <c r="F704" s="24" t="s">
        <v>4929</v>
      </c>
      <c r="G704" s="41" t="s">
        <v>4930</v>
      </c>
      <c r="H704" s="42" t="str">
        <f t="shared" si="40"/>
        <v>ADMINISTRADORES #5460,  COLONIA: ARCOS DE GUADALUPE, C.P. 5460, LOCALIDAD: ZAPOPAN, JALISCO</v>
      </c>
      <c r="I704" s="43" t="s">
        <v>4932</v>
      </c>
      <c r="J704" s="44" t="s">
        <v>4933</v>
      </c>
      <c r="K704" s="24" t="s">
        <v>4934</v>
      </c>
      <c r="L704" s="35" t="s">
        <v>1366</v>
      </c>
      <c r="M704" s="24" t="str">
        <f t="shared" si="45"/>
        <v>331 4090924    VICTOR ORTIZ GALLARZA  331 4090924</v>
      </c>
      <c r="N704" s="24" t="str">
        <f t="shared" si="46"/>
        <v>331 4090924    VICTOR ORTIZ GALLARZA</v>
      </c>
      <c r="O704" s="46" t="s">
        <v>4935</v>
      </c>
      <c r="P704" s="47"/>
      <c r="Q704" s="48" t="s">
        <v>4936</v>
      </c>
      <c r="R704" s="49" t="s">
        <v>4937</v>
      </c>
      <c r="S704" s="50" t="s">
        <v>4938</v>
      </c>
      <c r="T704" s="24"/>
    </row>
    <row r="705" spans="1:20" s="36" customFormat="1" ht="42" customHeight="1" x14ac:dyDescent="0.25">
      <c r="B705" s="37">
        <v>702</v>
      </c>
      <c r="C705" s="38">
        <v>42332</v>
      </c>
      <c r="D705" s="24" t="s">
        <v>2</v>
      </c>
      <c r="E705" s="24" t="s">
        <v>8334</v>
      </c>
      <c r="F705" s="24" t="s">
        <v>4905</v>
      </c>
      <c r="G705" s="41" t="s">
        <v>4896</v>
      </c>
      <c r="H705" s="42" t="str">
        <f t="shared" si="40"/>
        <v>BLVD. CAMINO REAL #890 A,  COLONIA: EL PORVENIR, C.P. 28019, LOCALIDAD: COLIMA, COLIMA</v>
      </c>
      <c r="I705" s="43" t="s">
        <v>4906</v>
      </c>
      <c r="J705" s="44" t="s">
        <v>4907</v>
      </c>
      <c r="K705" s="24" t="s">
        <v>4908</v>
      </c>
      <c r="L705" s="35" t="s">
        <v>1473</v>
      </c>
      <c r="M705" s="24" t="str">
        <f t="shared" si="45"/>
        <v>331 4690102    BERNANDO MARTINEZ  331 4690102</v>
      </c>
      <c r="N705" s="24" t="str">
        <f t="shared" si="46"/>
        <v>331 4690102    BERNANDO MARTINEZ</v>
      </c>
      <c r="O705" s="46" t="s">
        <v>4909</v>
      </c>
      <c r="P705" s="47"/>
      <c r="Q705" s="48" t="s">
        <v>4943</v>
      </c>
      <c r="R705" s="49" t="s">
        <v>4910</v>
      </c>
      <c r="S705" s="50" t="s">
        <v>4911</v>
      </c>
      <c r="T705" s="24" t="s">
        <v>4912</v>
      </c>
    </row>
    <row r="706" spans="1:20" s="36" customFormat="1" ht="42" customHeight="1" x14ac:dyDescent="0.25">
      <c r="A706" s="121"/>
      <c r="B706" s="37">
        <v>703</v>
      </c>
      <c r="C706" s="38">
        <v>42333</v>
      </c>
      <c r="D706" s="24" t="s">
        <v>2</v>
      </c>
      <c r="E706" s="24" t="s">
        <v>8335</v>
      </c>
      <c r="F706" s="24" t="s">
        <v>4939</v>
      </c>
      <c r="G706" s="41" t="s">
        <v>4940</v>
      </c>
      <c r="H706" s="42" t="str">
        <f t="shared" si="40"/>
        <v>AV. TECOMAN SUR #99 F,  COLONIA: EL MORALETE, C.P. 28060, LOCALIDAD: COLIMA, COLIMA</v>
      </c>
      <c r="I706" s="43" t="s">
        <v>4950</v>
      </c>
      <c r="J706" s="44" t="s">
        <v>4941</v>
      </c>
      <c r="K706" s="24" t="s">
        <v>4942</v>
      </c>
      <c r="L706" s="35" t="s">
        <v>1473</v>
      </c>
      <c r="M706" s="24" t="str">
        <f t="shared" si="45"/>
        <v xml:space="preserve">    ARMANDO DORANTES  </v>
      </c>
      <c r="N706" s="24" t="str">
        <f t="shared" si="46"/>
        <v xml:space="preserve">    ARMANDO DORANTES</v>
      </c>
      <c r="O706" s="46"/>
      <c r="P706" s="47"/>
      <c r="Q706" s="48" t="s">
        <v>4944</v>
      </c>
      <c r="R706" s="49" t="s">
        <v>4945</v>
      </c>
      <c r="S706" s="50" t="s">
        <v>4946</v>
      </c>
      <c r="T706" s="24"/>
    </row>
    <row r="707" spans="1:20" s="36" customFormat="1" ht="42" customHeight="1" x14ac:dyDescent="0.25">
      <c r="B707" s="37">
        <v>704</v>
      </c>
      <c r="C707" s="38">
        <v>42338</v>
      </c>
      <c r="D707" s="24" t="s">
        <v>2</v>
      </c>
      <c r="E707" s="24" t="s">
        <v>8335</v>
      </c>
      <c r="F707" s="24" t="s">
        <v>4982</v>
      </c>
      <c r="G707" s="41" t="s">
        <v>4983</v>
      </c>
      <c r="H707" s="42" t="str">
        <f t="shared" si="40"/>
        <v>AV. NACIONES UNIDAS #5526,  COLONIA: VALLARTA UNIVERSIDAD, C.P. 45110, LOCALIDAD: ZAPOPAN, JALISCO</v>
      </c>
      <c r="I707" s="43" t="s">
        <v>4984</v>
      </c>
      <c r="J707" s="44" t="s">
        <v>4985</v>
      </c>
      <c r="K707" s="24" t="s">
        <v>4986</v>
      </c>
      <c r="L707" s="35" t="s">
        <v>1366</v>
      </c>
      <c r="M707" s="24" t="str">
        <f t="shared" si="45"/>
        <v>333 7700027    JUAN PABLO FERNANDEZ  333 7700027</v>
      </c>
      <c r="N707" s="24" t="str">
        <f t="shared" si="46"/>
        <v>333 7700027    JUAN PABLO FERNANDEZ</v>
      </c>
      <c r="O707" s="46" t="s">
        <v>4987</v>
      </c>
      <c r="P707" s="47"/>
      <c r="Q707" s="48" t="s">
        <v>4988</v>
      </c>
      <c r="R707" s="49" t="s">
        <v>4989</v>
      </c>
      <c r="S707" s="50" t="s">
        <v>4990</v>
      </c>
      <c r="T707" s="24"/>
    </row>
    <row r="708" spans="1:20" s="36" customFormat="1" ht="42" customHeight="1" x14ac:dyDescent="0.25">
      <c r="B708" s="37">
        <v>705</v>
      </c>
      <c r="C708" s="38">
        <v>42338</v>
      </c>
      <c r="D708" s="24" t="s">
        <v>4873</v>
      </c>
      <c r="E708" s="24" t="s">
        <v>8335</v>
      </c>
      <c r="F708" s="24" t="s">
        <v>4868</v>
      </c>
      <c r="G708" s="41" t="s">
        <v>4981</v>
      </c>
      <c r="H708" s="42" t="str">
        <f t="shared" si="40"/>
        <v>SAN JUAN BOSCO #90,  COLONIA: JARDINEZ DE SAN IGNACIO, C.P. 45040, LOCALIDAD: ZAPOPAN, JALISCO</v>
      </c>
      <c r="I708" s="43" t="s">
        <v>4869</v>
      </c>
      <c r="J708" s="44" t="s">
        <v>4870</v>
      </c>
      <c r="K708" s="24" t="s">
        <v>2486</v>
      </c>
      <c r="L708" s="35" t="s">
        <v>1366</v>
      </c>
      <c r="M708" s="24" t="str">
        <f t="shared" si="45"/>
        <v xml:space="preserve">    J LUIS AVALOS HIDALGO  </v>
      </c>
      <c r="N708" s="24" t="str">
        <f t="shared" si="46"/>
        <v xml:space="preserve">    J LUIS AVALOS HIDALGO</v>
      </c>
      <c r="O708" s="46"/>
      <c r="P708" s="47"/>
      <c r="Q708" s="48" t="s">
        <v>4871</v>
      </c>
      <c r="R708" s="49" t="s">
        <v>4874</v>
      </c>
      <c r="S708" s="50" t="s">
        <v>4872</v>
      </c>
      <c r="T708" s="24"/>
    </row>
    <row r="709" spans="1:20" s="36" customFormat="1" ht="69.75" customHeight="1" x14ac:dyDescent="0.25">
      <c r="A709" s="121"/>
      <c r="B709" s="37">
        <v>706</v>
      </c>
      <c r="C709" s="38">
        <v>42338</v>
      </c>
      <c r="D709" s="24" t="s">
        <v>2</v>
      </c>
      <c r="E709" s="24" t="s">
        <v>8335</v>
      </c>
      <c r="F709" s="24" t="s">
        <v>4947</v>
      </c>
      <c r="G709" s="41" t="s">
        <v>4948</v>
      </c>
      <c r="H709" s="42" t="str">
        <f t="shared" si="40"/>
        <v>RAFAEL CAMACHO #1586,  COLONIA: SAN MIGUEL MEZQUITAN , C.P. 44260, LOCALIDAD: GUADALAJARA, JALISCO.</v>
      </c>
      <c r="I709" s="43" t="s">
        <v>4949</v>
      </c>
      <c r="J709" s="44" t="s">
        <v>4951</v>
      </c>
      <c r="K709" s="24" t="s">
        <v>2364</v>
      </c>
      <c r="L709" s="35" t="s">
        <v>4895</v>
      </c>
      <c r="M709" s="24" t="str">
        <f t="shared" si="45"/>
        <v xml:space="preserve">    GERMAN GUZMAN PEREZ  </v>
      </c>
      <c r="N709" s="24" t="str">
        <f t="shared" si="46"/>
        <v xml:space="preserve">    GERMAN GUZMAN PEREZ</v>
      </c>
      <c r="O709" s="46"/>
      <c r="P709" s="47"/>
      <c r="Q709" s="48" t="s">
        <v>4952</v>
      </c>
      <c r="R709" s="49" t="s">
        <v>4953</v>
      </c>
      <c r="S709" s="50" t="s">
        <v>4954</v>
      </c>
      <c r="T709" s="24"/>
    </row>
    <row r="710" spans="1:20" s="36" customFormat="1" ht="25.5" x14ac:dyDescent="0.25">
      <c r="B710" s="37">
        <v>707</v>
      </c>
      <c r="C710" s="38">
        <v>42339</v>
      </c>
      <c r="D710" s="24" t="s">
        <v>2</v>
      </c>
      <c r="E710" s="24" t="s">
        <v>8335</v>
      </c>
      <c r="F710" s="24" t="s">
        <v>5020</v>
      </c>
      <c r="G710" s="41" t="s">
        <v>5011</v>
      </c>
      <c r="H710" s="42" t="str">
        <f t="shared" si="40"/>
        <v>ORION #3458, INT. #2,  COLONIA: LA CALMA, C.P. 45070, LOCALIDAD: ZAPOPAN, JALISCO.</v>
      </c>
      <c r="I710" s="43" t="s">
        <v>5018</v>
      </c>
      <c r="J710" s="44" t="s">
        <v>1439</v>
      </c>
      <c r="K710" s="24" t="s">
        <v>3308</v>
      </c>
      <c r="L710" s="35" t="s">
        <v>5019</v>
      </c>
      <c r="M710" s="24" t="str">
        <f t="shared" si="45"/>
        <v xml:space="preserve">    MERCEDES OCAMPO LOPEZ  </v>
      </c>
      <c r="N710" s="24" t="str">
        <f t="shared" si="46"/>
        <v xml:space="preserve">    MERCEDES OCAMPO LOPEZ</v>
      </c>
      <c r="O710" s="46"/>
      <c r="P710" s="47"/>
      <c r="Q710" s="48" t="s">
        <v>5770</v>
      </c>
      <c r="R710" s="49" t="s">
        <v>5771</v>
      </c>
      <c r="S710" s="50" t="s">
        <v>5772</v>
      </c>
      <c r="T710" s="24"/>
    </row>
    <row r="711" spans="1:20" s="36" customFormat="1" ht="63.75" x14ac:dyDescent="0.25">
      <c r="B711" s="37">
        <v>708</v>
      </c>
      <c r="C711" s="38">
        <v>42345</v>
      </c>
      <c r="D711" s="24" t="s">
        <v>5021</v>
      </c>
      <c r="E711" s="24" t="s">
        <v>8334</v>
      </c>
      <c r="F711" s="24" t="s">
        <v>5051</v>
      </c>
      <c r="G711" s="41" t="s">
        <v>5010</v>
      </c>
      <c r="H711" s="42" t="str">
        <f t="shared" si="40"/>
        <v>PALMA DATILERA #107-A,  COLONIA: FRACC. PASEOS DE UNIVERSIDAD II IXTAPA, C.P. 48280, LOCALIDAD: PUERTO VALLARTA, JALISCO.</v>
      </c>
      <c r="I711" s="43" t="s">
        <v>5052</v>
      </c>
      <c r="J711" s="44" t="s">
        <v>5053</v>
      </c>
      <c r="K711" s="24" t="s">
        <v>2375</v>
      </c>
      <c r="L711" s="35" t="s">
        <v>5003</v>
      </c>
      <c r="M711" s="24" t="str">
        <f t="shared" si="45"/>
        <v xml:space="preserve">    ROSA  </v>
      </c>
      <c r="N711" s="24" t="str">
        <f t="shared" si="46"/>
        <v xml:space="preserve">    ROSA</v>
      </c>
      <c r="O711" s="46"/>
      <c r="P711" s="47"/>
      <c r="Q711" s="48" t="s">
        <v>5054</v>
      </c>
      <c r="R711" s="49" t="s">
        <v>5055</v>
      </c>
      <c r="S711" s="50" t="s">
        <v>5056</v>
      </c>
      <c r="T711" s="24" t="s">
        <v>5057</v>
      </c>
    </row>
    <row r="712" spans="1:20" s="36" customFormat="1" ht="51" x14ac:dyDescent="0.25">
      <c r="A712" s="121"/>
      <c r="B712" s="37">
        <v>709</v>
      </c>
      <c r="C712" s="38">
        <v>42345</v>
      </c>
      <c r="D712" s="24" t="s">
        <v>2</v>
      </c>
      <c r="E712" s="24" t="s">
        <v>8334</v>
      </c>
      <c r="F712" s="24" t="s">
        <v>5008</v>
      </c>
      <c r="G712" s="41" t="s">
        <v>4999</v>
      </c>
      <c r="H712" s="42" t="str">
        <f t="shared" si="40"/>
        <v>CREPUSCULO #1670,  COLONIA: VISTA HERMOSA , C.P. 48290, LOCALIDAD: PUERTO VALLARTA, JALISCO.</v>
      </c>
      <c r="I712" s="43" t="s">
        <v>5001</v>
      </c>
      <c r="J712" s="44" t="s">
        <v>5002</v>
      </c>
      <c r="K712" s="24" t="s">
        <v>2456</v>
      </c>
      <c r="L712" s="35" t="s">
        <v>5003</v>
      </c>
      <c r="M712" s="24" t="str">
        <f t="shared" si="45"/>
        <v>322 1826367    JAIME PALOMERA/ CELI  322 1826367</v>
      </c>
      <c r="N712" s="24" t="str">
        <f t="shared" si="46"/>
        <v>322 1826367    JAIME PALOMERA/ CELI</v>
      </c>
      <c r="O712" s="46" t="s">
        <v>5004</v>
      </c>
      <c r="P712" s="47"/>
      <c r="Q712" s="48" t="s">
        <v>5005</v>
      </c>
      <c r="R712" s="49" t="s">
        <v>5006</v>
      </c>
      <c r="S712" s="50" t="s">
        <v>5007</v>
      </c>
      <c r="T712" s="24" t="s">
        <v>5030</v>
      </c>
    </row>
    <row r="713" spans="1:20" s="36" customFormat="1" ht="51" x14ac:dyDescent="0.25">
      <c r="B713" s="37">
        <v>710</v>
      </c>
      <c r="C713" s="38">
        <v>42347</v>
      </c>
      <c r="D713" s="24" t="s">
        <v>2</v>
      </c>
      <c r="E713" s="24" t="s">
        <v>8334</v>
      </c>
      <c r="F713" s="24" t="s">
        <v>5022</v>
      </c>
      <c r="G713" s="41" t="s">
        <v>5000</v>
      </c>
      <c r="H713" s="42" t="str">
        <f t="shared" si="40"/>
        <v>RIO PARANA #1367,  COLONIA: OLIMPICA, C.P. 44430, LOCALIDAD: GUADALAJARA, JALISCO.</v>
      </c>
      <c r="I713" s="43" t="s">
        <v>5023</v>
      </c>
      <c r="J713" s="44" t="s">
        <v>1362</v>
      </c>
      <c r="K713" s="24" t="s">
        <v>5024</v>
      </c>
      <c r="L713" s="35" t="s">
        <v>4895</v>
      </c>
      <c r="M713" s="24" t="str">
        <f t="shared" si="45"/>
        <v xml:space="preserve">    SUSANA MARIBEL HERNANDEZ LOZA  </v>
      </c>
      <c r="N713" s="24" t="str">
        <f t="shared" si="46"/>
        <v xml:space="preserve">    SUSANA MARIBEL HERNANDEZ LOZA</v>
      </c>
      <c r="O713" s="46"/>
      <c r="P713" s="47"/>
      <c r="Q713" s="48" t="s">
        <v>5026</v>
      </c>
      <c r="R713" s="49" t="s">
        <v>5027</v>
      </c>
      <c r="S713" s="50" t="s">
        <v>5028</v>
      </c>
      <c r="T713" s="24" t="s">
        <v>5029</v>
      </c>
    </row>
    <row r="714" spans="1:20" s="36" customFormat="1" ht="39" customHeight="1" x14ac:dyDescent="0.25">
      <c r="B714" s="37">
        <v>711</v>
      </c>
      <c r="C714" s="38">
        <v>42347</v>
      </c>
      <c r="D714" s="24" t="s">
        <v>2</v>
      </c>
      <c r="E714" s="24" t="s">
        <v>8335</v>
      </c>
      <c r="F714" s="24" t="s">
        <v>5031</v>
      </c>
      <c r="G714" s="41" t="s">
        <v>5009</v>
      </c>
      <c r="H714" s="42" t="str">
        <f t="shared" si="40"/>
        <v>ECLIPSE #2723,  COLONIA: JARDINES DEL BOSQUE, C.P. 44520, LOCALIDAD: GUADALAJARA, JALISCO.</v>
      </c>
      <c r="I714" s="43" t="s">
        <v>5032</v>
      </c>
      <c r="J714" s="44" t="s">
        <v>1420</v>
      </c>
      <c r="K714" s="24" t="s">
        <v>2570</v>
      </c>
      <c r="L714" s="35" t="s">
        <v>4895</v>
      </c>
      <c r="M714" s="24" t="str">
        <f t="shared" si="45"/>
        <v>333 1983553    MARY MEZA  333 1983553</v>
      </c>
      <c r="N714" s="24" t="str">
        <f t="shared" si="46"/>
        <v>333 1983553    MARY MEZA</v>
      </c>
      <c r="O714" s="46" t="s">
        <v>5033</v>
      </c>
      <c r="P714" s="47"/>
      <c r="Q714" s="48" t="s">
        <v>5034</v>
      </c>
      <c r="R714" s="49" t="s">
        <v>5035</v>
      </c>
      <c r="S714" s="50" t="s">
        <v>12022</v>
      </c>
      <c r="T714" s="24"/>
    </row>
    <row r="715" spans="1:20" s="36" customFormat="1" ht="153.75" customHeight="1" x14ac:dyDescent="0.25">
      <c r="A715" s="121"/>
      <c r="B715" s="37">
        <v>712</v>
      </c>
      <c r="C715" s="38">
        <v>42347</v>
      </c>
      <c r="D715" s="24" t="s">
        <v>2</v>
      </c>
      <c r="E715" s="24" t="s">
        <v>8335</v>
      </c>
      <c r="F715" s="24" t="s">
        <v>5036</v>
      </c>
      <c r="G715" s="41" t="s">
        <v>5806</v>
      </c>
      <c r="H715" s="42" t="str">
        <f t="shared" si="40"/>
        <v>ORIENTE 247A #192 EDIF.1 ,  COLONIA: CUCHILLA DEL MORAL, C.P. 09319, LOCALIDAD: IXTAPALAPA, D.F.</v>
      </c>
      <c r="I715" s="43" t="s">
        <v>5037</v>
      </c>
      <c r="J715" s="44" t="s">
        <v>5038</v>
      </c>
      <c r="K715" s="24" t="s">
        <v>5039</v>
      </c>
      <c r="L715" s="35" t="s">
        <v>5040</v>
      </c>
      <c r="M715" s="24" t="str">
        <f t="shared" si="45"/>
        <v>559 1835280    IVAN ALONSO GARCIA  559 1835280</v>
      </c>
      <c r="N715" s="24" t="str">
        <f t="shared" si="46"/>
        <v>559 1835280    IVAN ALONSO GARCIA</v>
      </c>
      <c r="O715" s="46" t="s">
        <v>5041</v>
      </c>
      <c r="P715" s="47"/>
      <c r="Q715" s="48" t="s">
        <v>5042</v>
      </c>
      <c r="R715" s="49" t="s">
        <v>5043</v>
      </c>
      <c r="S715" s="50" t="s">
        <v>5044</v>
      </c>
      <c r="T715" s="24"/>
    </row>
    <row r="716" spans="1:20" s="36" customFormat="1" ht="63" customHeight="1" x14ac:dyDescent="0.25">
      <c r="B716" s="37">
        <v>713</v>
      </c>
      <c r="C716" s="38">
        <v>42347</v>
      </c>
      <c r="D716" s="24" t="s">
        <v>2</v>
      </c>
      <c r="E716" s="24" t="s">
        <v>8335</v>
      </c>
      <c r="F716" s="24" t="s">
        <v>5045</v>
      </c>
      <c r="G716" s="41" t="s">
        <v>4998</v>
      </c>
      <c r="H716" s="42" t="str">
        <f t="shared" si="40"/>
        <v>AV. PASEO DE LA REFORMA #2608, INT.#1801,  COLONIA: LOMAS ALTAS, C.P. 11950, LOCALIDAD: D.F.</v>
      </c>
      <c r="I716" s="43" t="s">
        <v>5046</v>
      </c>
      <c r="J716" s="44" t="s">
        <v>1582</v>
      </c>
      <c r="K716" s="24" t="s">
        <v>5047</v>
      </c>
      <c r="L716" s="35" t="s">
        <v>3675</v>
      </c>
      <c r="M716" s="24" t="str">
        <f t="shared" si="45"/>
        <v xml:space="preserve">    ADRIANA GUEVARA  </v>
      </c>
      <c r="N716" s="24" t="str">
        <f t="shared" si="46"/>
        <v xml:space="preserve">    ADRIANA GUEVARA</v>
      </c>
      <c r="O716" s="46"/>
      <c r="P716" s="47"/>
      <c r="Q716" s="48" t="s">
        <v>5048</v>
      </c>
      <c r="R716" s="49" t="s">
        <v>5049</v>
      </c>
      <c r="S716" s="50" t="s">
        <v>6345</v>
      </c>
      <c r="T716" s="24"/>
    </row>
    <row r="717" spans="1:20" s="36" customFormat="1" ht="38.25" x14ac:dyDescent="0.25">
      <c r="B717" s="37">
        <v>714</v>
      </c>
      <c r="C717" s="38">
        <v>42347</v>
      </c>
      <c r="D717" s="24" t="s">
        <v>2</v>
      </c>
      <c r="E717" s="24" t="s">
        <v>8334</v>
      </c>
      <c r="F717" s="24" t="s">
        <v>5058</v>
      </c>
      <c r="G717" s="41" t="s">
        <v>5013</v>
      </c>
      <c r="H717" s="42" t="str">
        <f t="shared" si="40"/>
        <v>VICENTE GUERRERO #130,  COLONIA: GUADALUPE VICTORIA, C.P. 48317, LOCALIDAD: PUERTO VALLARTA, JALISCO.</v>
      </c>
      <c r="I717" s="43" t="s">
        <v>5059</v>
      </c>
      <c r="J717" s="44" t="s">
        <v>1361</v>
      </c>
      <c r="K717" s="24" t="s">
        <v>3968</v>
      </c>
      <c r="L717" s="35" t="s">
        <v>5003</v>
      </c>
      <c r="M717" s="24" t="str">
        <f t="shared" si="45"/>
        <v xml:space="preserve">    TAPO  </v>
      </c>
      <c r="N717" s="24" t="str">
        <f t="shared" si="46"/>
        <v xml:space="preserve">    TAPO</v>
      </c>
      <c r="O717" s="46"/>
      <c r="P717" s="47"/>
      <c r="Q717" s="48" t="s">
        <v>5050</v>
      </c>
      <c r="R717" s="49"/>
      <c r="S717" s="50" t="s">
        <v>6</v>
      </c>
      <c r="T717" s="24"/>
    </row>
    <row r="718" spans="1:20" s="36" customFormat="1" ht="40.5" customHeight="1" x14ac:dyDescent="0.25">
      <c r="A718" s="121"/>
      <c r="B718" s="37">
        <v>715</v>
      </c>
      <c r="C718" s="38">
        <v>42352</v>
      </c>
      <c r="D718" s="24" t="s">
        <v>5060</v>
      </c>
      <c r="E718" s="24" t="s">
        <v>8334</v>
      </c>
      <c r="F718" s="24" t="s">
        <v>5061</v>
      </c>
      <c r="G718" s="41" t="s">
        <v>5062</v>
      </c>
      <c r="H718" s="42" t="str">
        <f t="shared" si="40"/>
        <v>LUCERNA #143-C,  COLONIA: VERSALLES, C.P. 48310, LOCALIDAD: PUERTO VALLARTA, JALISCO.</v>
      </c>
      <c r="I718" s="43" t="s">
        <v>5063</v>
      </c>
      <c r="J718" s="44" t="s">
        <v>1356</v>
      </c>
      <c r="K718" s="24" t="s">
        <v>3274</v>
      </c>
      <c r="L718" s="35" t="s">
        <v>5003</v>
      </c>
      <c r="M718" s="24" t="str">
        <f t="shared" si="45"/>
        <v>322 1803162    ALFREDO MAZARIEGOS  322 1803162</v>
      </c>
      <c r="N718" s="24" t="str">
        <f t="shared" si="46"/>
        <v>322 1803162    ALFREDO MAZARIEGOS</v>
      </c>
      <c r="O718" s="46" t="s">
        <v>5064</v>
      </c>
      <c r="P718" s="47"/>
      <c r="Q718" s="48" t="s">
        <v>5065</v>
      </c>
      <c r="R718" s="49" t="s">
        <v>5066</v>
      </c>
      <c r="S718" s="50" t="s">
        <v>5088</v>
      </c>
      <c r="T718" s="24" t="s">
        <v>5067</v>
      </c>
    </row>
    <row r="719" spans="1:20" s="36" customFormat="1" ht="40.5" customHeight="1" x14ac:dyDescent="0.25">
      <c r="B719" s="37">
        <v>716</v>
      </c>
      <c r="C719" s="38">
        <v>42352</v>
      </c>
      <c r="D719" s="24" t="s">
        <v>2</v>
      </c>
      <c r="E719" s="24" t="s">
        <v>8335</v>
      </c>
      <c r="F719" s="24" t="s">
        <v>5068</v>
      </c>
      <c r="G719" s="41" t="s">
        <v>5014</v>
      </c>
      <c r="H719" s="42" t="str">
        <f t="shared" si="40"/>
        <v>CALZADA JUAN PABLO II #1697,  COLONIA: LAS HUERTAS , C.P. 44739, LOCALIDAD: GUADALAJARA, JALISCO.</v>
      </c>
      <c r="I719" s="43" t="s">
        <v>5069</v>
      </c>
      <c r="J719" s="44" t="s">
        <v>5070</v>
      </c>
      <c r="K719" s="24" t="s">
        <v>2768</v>
      </c>
      <c r="L719" s="35" t="s">
        <v>4895</v>
      </c>
      <c r="M719" s="24" t="str">
        <f t="shared" si="45"/>
        <v xml:space="preserve">    EDUARDO LOPEZ  </v>
      </c>
      <c r="N719" s="24" t="str">
        <f t="shared" si="46"/>
        <v xml:space="preserve">    EDUARDO LOPEZ</v>
      </c>
      <c r="O719" s="46"/>
      <c r="P719" s="47"/>
      <c r="Q719" s="48" t="s">
        <v>5071</v>
      </c>
      <c r="R719" s="49" t="s">
        <v>5072</v>
      </c>
      <c r="S719" s="50" t="s">
        <v>5073</v>
      </c>
      <c r="T719" s="24"/>
    </row>
    <row r="720" spans="1:20" s="36" customFormat="1" ht="71.25" customHeight="1" x14ac:dyDescent="0.25">
      <c r="B720" s="37">
        <v>717</v>
      </c>
      <c r="C720" s="38">
        <v>42352</v>
      </c>
      <c r="D720" s="24" t="s">
        <v>2</v>
      </c>
      <c r="E720" s="24" t="s">
        <v>8334</v>
      </c>
      <c r="F720" s="24" t="s">
        <v>5074</v>
      </c>
      <c r="G720" s="41" t="s">
        <v>5015</v>
      </c>
      <c r="H720" s="42" t="str">
        <f t="shared" si="40"/>
        <v>BELISARIO DOMINGUEZ #642,  COLONIA: LA PERLA, C.P. 44360, LOCALIDAD: GUADALAJARA, JALISCO.</v>
      </c>
      <c r="I720" s="43" t="s">
        <v>5075</v>
      </c>
      <c r="J720" s="44" t="s">
        <v>1487</v>
      </c>
      <c r="K720" s="24" t="s">
        <v>5076</v>
      </c>
      <c r="L720" s="35" t="s">
        <v>4895</v>
      </c>
      <c r="M720" s="24" t="str">
        <f t="shared" si="45"/>
        <v xml:space="preserve">    MIGUEL GONZALEZ  </v>
      </c>
      <c r="N720" s="24" t="str">
        <f t="shared" si="46"/>
        <v xml:space="preserve">    MIGUEL GONZALEZ</v>
      </c>
      <c r="O720" s="46"/>
      <c r="P720" s="47"/>
      <c r="Q720" s="48" t="s">
        <v>5077</v>
      </c>
      <c r="R720" s="49" t="s">
        <v>5078</v>
      </c>
      <c r="S720" s="50" t="s">
        <v>5079</v>
      </c>
      <c r="T720" s="24"/>
    </row>
    <row r="721" spans="1:20" s="36" customFormat="1" ht="51" x14ac:dyDescent="0.25">
      <c r="A721" s="121"/>
      <c r="B721" s="37">
        <v>718</v>
      </c>
      <c r="C721" s="38">
        <v>42355</v>
      </c>
      <c r="D721" s="24" t="s">
        <v>5080</v>
      </c>
      <c r="E721" s="24" t="s">
        <v>8334</v>
      </c>
      <c r="F721" s="24" t="s">
        <v>5081</v>
      </c>
      <c r="G721" s="41" t="s">
        <v>5082</v>
      </c>
      <c r="H721" s="42" t="str">
        <f t="shared" si="40"/>
        <v>RIO GRANDE #387,  COLONIA: AGUA AZUL, C.P. 48340, LOCALIDAD: PUERTO VALLARTA, JALISCO.</v>
      </c>
      <c r="I721" s="43" t="s">
        <v>5083</v>
      </c>
      <c r="J721" s="44" t="s">
        <v>1442</v>
      </c>
      <c r="K721" s="24" t="s">
        <v>2562</v>
      </c>
      <c r="L721" s="35" t="s">
        <v>5003</v>
      </c>
      <c r="M721" s="24" t="str">
        <f t="shared" si="45"/>
        <v>322 1822575    MARTHA VALENZUELA LOPEZ   322 1822575</v>
      </c>
      <c r="N721" s="24" t="str">
        <f t="shared" si="46"/>
        <v xml:space="preserve">322 1822575    MARTHA VALENZUELA LOPEZ </v>
      </c>
      <c r="O721" s="46" t="s">
        <v>5084</v>
      </c>
      <c r="P721" s="47"/>
      <c r="Q721" s="48" t="s">
        <v>5085</v>
      </c>
      <c r="R721" s="49" t="s">
        <v>5086</v>
      </c>
      <c r="S721" s="50" t="s">
        <v>5087</v>
      </c>
      <c r="T721" s="24" t="s">
        <v>5089</v>
      </c>
    </row>
    <row r="722" spans="1:20" s="36" customFormat="1" ht="82.5" customHeight="1" x14ac:dyDescent="0.25">
      <c r="B722" s="37">
        <v>719</v>
      </c>
      <c r="C722" s="38">
        <v>42355</v>
      </c>
      <c r="D722" s="24" t="s">
        <v>2</v>
      </c>
      <c r="E722" s="24" t="s">
        <v>8334</v>
      </c>
      <c r="F722" s="24" t="s">
        <v>5090</v>
      </c>
      <c r="G722" s="41" t="s">
        <v>5091</v>
      </c>
      <c r="H722" s="42" t="str">
        <f t="shared" si="40"/>
        <v>CARR. A LAS PALMAS #4138,  COLONIA: EL ZANCUDO, C.P. 48260, LOCALIDAD: PUERTO VALLARTA, JALISCO.</v>
      </c>
      <c r="I722" s="43" t="s">
        <v>5092</v>
      </c>
      <c r="J722" s="44" t="s">
        <v>5093</v>
      </c>
      <c r="K722" s="24" t="s">
        <v>5094</v>
      </c>
      <c r="L722" s="35" t="s">
        <v>5003</v>
      </c>
      <c r="M722" s="24" t="str">
        <f t="shared" si="45"/>
        <v xml:space="preserve">    MARIA ELENA AVALOS   </v>
      </c>
      <c r="N722" s="24" t="str">
        <f t="shared" si="46"/>
        <v xml:space="preserve">    MARIA ELENA AVALOS </v>
      </c>
      <c r="O722" s="46"/>
      <c r="P722" s="47"/>
      <c r="Q722" s="48" t="s">
        <v>5095</v>
      </c>
      <c r="R722" s="49" t="s">
        <v>5096</v>
      </c>
      <c r="S722" s="50" t="s">
        <v>5105</v>
      </c>
      <c r="T722" s="24" t="s">
        <v>5097</v>
      </c>
    </row>
    <row r="723" spans="1:20" s="36" customFormat="1" ht="40.5" customHeight="1" x14ac:dyDescent="0.25">
      <c r="B723" s="37">
        <v>720</v>
      </c>
      <c r="C723" s="38">
        <v>42355</v>
      </c>
      <c r="D723" s="24" t="s">
        <v>5098</v>
      </c>
      <c r="E723" s="24" t="s">
        <v>8334</v>
      </c>
      <c r="F723" s="24" t="s">
        <v>5099</v>
      </c>
      <c r="G723" s="41" t="s">
        <v>5016</v>
      </c>
      <c r="H723" s="42" t="str">
        <f t="shared" si="40"/>
        <v>PUERTO LAS PEÑAS #226,  COLONIA: PRIMERO DE MAYO, C.P. 48325, LOCALIDAD: PUERTO VALLARTA, JALISCO.</v>
      </c>
      <c r="I723" s="43" t="s">
        <v>5100</v>
      </c>
      <c r="J723" s="44" t="s">
        <v>5101</v>
      </c>
      <c r="K723" s="24" t="s">
        <v>2188</v>
      </c>
      <c r="L723" s="35" t="s">
        <v>5003</v>
      </c>
      <c r="M723" s="24" t="str">
        <f t="shared" si="45"/>
        <v>322 1093504    CE SAR PEREZ REYES  322 1093504</v>
      </c>
      <c r="N723" s="24" t="str">
        <f t="shared" si="46"/>
        <v>322 1093504    CE SAR PEREZ REYES</v>
      </c>
      <c r="O723" s="46" t="s">
        <v>5102</v>
      </c>
      <c r="P723" s="47"/>
      <c r="Q723" s="48" t="s">
        <v>5103</v>
      </c>
      <c r="R723" s="49" t="s">
        <v>5104</v>
      </c>
      <c r="S723" s="50" t="s">
        <v>5106</v>
      </c>
      <c r="T723" s="24" t="s">
        <v>5107</v>
      </c>
    </row>
    <row r="724" spans="1:20" s="36" customFormat="1" ht="42" customHeight="1" x14ac:dyDescent="0.25">
      <c r="A724" s="121"/>
      <c r="B724" s="37">
        <v>721</v>
      </c>
      <c r="C724" s="38">
        <v>42362</v>
      </c>
      <c r="D724" s="24" t="s">
        <v>2</v>
      </c>
      <c r="E724" s="24" t="s">
        <v>8334</v>
      </c>
      <c r="F724" s="24" t="s">
        <v>5108</v>
      </c>
      <c r="G724" s="41" t="s">
        <v>5109</v>
      </c>
      <c r="H724" s="42" t="str">
        <f t="shared" ref="H724:H787" si="47">CONCATENATE(I724,",  COLONIA: ",J724,", C.P. ",K724,", LOCALIDAD: ",L724)</f>
        <v>ALDAMA #325,  COLONIA: COAPINOLE, C.P. 48290, LOCALIDAD: PUERTO VALLARTA, JALISCO.</v>
      </c>
      <c r="I724" s="43" t="s">
        <v>5110</v>
      </c>
      <c r="J724" s="44" t="s">
        <v>1424</v>
      </c>
      <c r="K724" s="24" t="s">
        <v>2456</v>
      </c>
      <c r="L724" s="35" t="s">
        <v>5003</v>
      </c>
      <c r="M724" s="24" t="str">
        <f t="shared" si="45"/>
        <v>322 1172587    ERNESTO GINES  322 1172587</v>
      </c>
      <c r="N724" s="24" t="str">
        <f t="shared" si="46"/>
        <v>322 1172587    ERNESTO GINES</v>
      </c>
      <c r="O724" s="46" t="s">
        <v>5111</v>
      </c>
      <c r="P724" s="47"/>
      <c r="Q724" s="48" t="s">
        <v>3706</v>
      </c>
      <c r="R724" s="49" t="s">
        <v>5112</v>
      </c>
      <c r="S724" s="50" t="s">
        <v>5113</v>
      </c>
      <c r="T724" s="24" t="s">
        <v>5114</v>
      </c>
    </row>
    <row r="725" spans="1:20" s="36" customFormat="1" ht="42" customHeight="1" x14ac:dyDescent="0.25">
      <c r="B725" s="37">
        <v>722</v>
      </c>
      <c r="C725" s="38">
        <v>42367</v>
      </c>
      <c r="D725" s="24" t="s">
        <v>2</v>
      </c>
      <c r="E725" s="24" t="s">
        <v>8335</v>
      </c>
      <c r="F725" s="24" t="s">
        <v>5115</v>
      </c>
      <c r="G725" s="41" t="s">
        <v>5116</v>
      </c>
      <c r="H725" s="42" t="str">
        <f t="shared" si="47"/>
        <v>VICTORIA #362 ,  COLONIA: CENTRO, C.P. 28000, LOCALIDAD: COLIMA, COLIMA.</v>
      </c>
      <c r="I725" s="43" t="s">
        <v>5117</v>
      </c>
      <c r="J725" s="44" t="s">
        <v>1374</v>
      </c>
      <c r="K725" s="24" t="s">
        <v>5118</v>
      </c>
      <c r="L725" s="35" t="s">
        <v>5119</v>
      </c>
      <c r="M725" s="24" t="str">
        <f t="shared" si="45"/>
        <v>312 3163205    CESAR PUGA  312 3163205</v>
      </c>
      <c r="N725" s="24" t="str">
        <f t="shared" si="46"/>
        <v>312 3163205    CESAR PUGA</v>
      </c>
      <c r="O725" s="46" t="s">
        <v>5120</v>
      </c>
      <c r="P725" s="47"/>
      <c r="Q725" s="48" t="s">
        <v>5121</v>
      </c>
      <c r="R725" s="49" t="s">
        <v>5122</v>
      </c>
      <c r="S725" s="50" t="s">
        <v>5123</v>
      </c>
      <c r="T725" s="24"/>
    </row>
    <row r="726" spans="1:20" s="36" customFormat="1" ht="38.25" x14ac:dyDescent="0.25">
      <c r="B726" s="37">
        <v>723</v>
      </c>
      <c r="C726" s="38">
        <v>42368</v>
      </c>
      <c r="D726" s="24" t="s">
        <v>2</v>
      </c>
      <c r="E726" s="24" t="s">
        <v>8335</v>
      </c>
      <c r="F726" s="24" t="s">
        <v>5124</v>
      </c>
      <c r="G726" s="41" t="s">
        <v>5017</v>
      </c>
      <c r="H726" s="42" t="str">
        <f t="shared" si="47"/>
        <v>BLVD. FRANCO MEDINA ASENCIO #2760,  COLONIA: ZONA HOTELERA, C.P. 48333, LOCALIDAD: PUERTO VALLARTA, JALISCO.</v>
      </c>
      <c r="I726" s="43" t="s">
        <v>5125</v>
      </c>
      <c r="J726" s="44" t="s">
        <v>1400</v>
      </c>
      <c r="K726" s="24" t="s">
        <v>5126</v>
      </c>
      <c r="L726" s="35" t="s">
        <v>5003</v>
      </c>
      <c r="M726" s="24" t="str">
        <f t="shared" si="45"/>
        <v xml:space="preserve">      </v>
      </c>
      <c r="N726" s="24" t="str">
        <f t="shared" si="46"/>
        <v xml:space="preserve">    </v>
      </c>
      <c r="O726" s="46"/>
      <c r="P726" s="47"/>
      <c r="Q726" s="48"/>
      <c r="R726" s="49" t="s">
        <v>5127</v>
      </c>
      <c r="S726" s="50" t="s">
        <v>5128</v>
      </c>
      <c r="T726" s="24"/>
    </row>
    <row r="727" spans="1:20" s="36" customFormat="1" ht="36.75" customHeight="1" x14ac:dyDescent="0.25">
      <c r="A727" s="121"/>
      <c r="B727" s="37">
        <v>724</v>
      </c>
      <c r="C727" s="38">
        <v>42373</v>
      </c>
      <c r="D727" s="24" t="s">
        <v>2</v>
      </c>
      <c r="E727" s="24" t="s">
        <v>8335</v>
      </c>
      <c r="F727" s="24" t="s">
        <v>5129</v>
      </c>
      <c r="G727" s="41" t="s">
        <v>5130</v>
      </c>
      <c r="H727" s="42" t="str">
        <f t="shared" si="47"/>
        <v>CALZ. 5 DE FEBRERO #1078,  COLONIA: , C.P. 44430, LOCALIDAD: GUADALAJARA, JALISCO.</v>
      </c>
      <c r="I727" s="43" t="s">
        <v>5131</v>
      </c>
      <c r="J727" s="44"/>
      <c r="K727" s="24" t="s">
        <v>5024</v>
      </c>
      <c r="L727" s="35" t="s">
        <v>4895</v>
      </c>
      <c r="M727" s="24" t="str">
        <f t="shared" si="45"/>
        <v>333 6194545      333 6194545</v>
      </c>
      <c r="N727" s="24" t="str">
        <f t="shared" si="46"/>
        <v xml:space="preserve">333 6194545    </v>
      </c>
      <c r="O727" s="46" t="s">
        <v>5132</v>
      </c>
      <c r="P727" s="47"/>
      <c r="Q727" s="48"/>
      <c r="R727" s="49" t="s">
        <v>5133</v>
      </c>
      <c r="S727" s="50" t="s">
        <v>33</v>
      </c>
      <c r="T727" s="24"/>
    </row>
    <row r="728" spans="1:20" s="36" customFormat="1" ht="60.75" customHeight="1" x14ac:dyDescent="0.25">
      <c r="B728" s="37">
        <v>725</v>
      </c>
      <c r="C728" s="38">
        <v>42374</v>
      </c>
      <c r="D728" s="24" t="s">
        <v>5134</v>
      </c>
      <c r="E728" s="24" t="s">
        <v>8335</v>
      </c>
      <c r="F728" s="24" t="s">
        <v>5135</v>
      </c>
      <c r="G728" s="41" t="s">
        <v>5136</v>
      </c>
      <c r="H728" s="42" t="str">
        <f t="shared" si="47"/>
        <v>CARR. AMECA-GUADALAJARA KM 4.4,  COLONIA: , C.P. 46600, LOCALIDAD: AMECA, JALISCO.</v>
      </c>
      <c r="I728" s="43" t="s">
        <v>5137</v>
      </c>
      <c r="J728" s="44"/>
      <c r="K728" s="24" t="s">
        <v>5213</v>
      </c>
      <c r="L728" s="35" t="s">
        <v>5214</v>
      </c>
      <c r="M728" s="24" t="str">
        <f t="shared" si="45"/>
        <v>375 7585370    CLAUDIA CARVAJAL ALVAREZ  375 7585370</v>
      </c>
      <c r="N728" s="24" t="str">
        <f t="shared" si="46"/>
        <v>375 7585370    CLAUDIA CARVAJAL ALVAREZ</v>
      </c>
      <c r="O728" s="46" t="s">
        <v>5215</v>
      </c>
      <c r="P728" s="47"/>
      <c r="Q728" s="48" t="s">
        <v>5216</v>
      </c>
      <c r="R728" s="49" t="s">
        <v>5217</v>
      </c>
      <c r="S728" s="50" t="s">
        <v>5218</v>
      </c>
      <c r="T728" s="24"/>
    </row>
    <row r="729" spans="1:20" s="36" customFormat="1" ht="45.75" customHeight="1" x14ac:dyDescent="0.25">
      <c r="B729" s="37">
        <v>726</v>
      </c>
      <c r="C729" s="38">
        <v>42375</v>
      </c>
      <c r="D729" s="24" t="s">
        <v>2</v>
      </c>
      <c r="E729" s="24" t="s">
        <v>8335</v>
      </c>
      <c r="F729" s="24" t="s">
        <v>5209</v>
      </c>
      <c r="G729" s="41" t="s">
        <v>5138</v>
      </c>
      <c r="H729" s="42" t="str">
        <f t="shared" si="47"/>
        <v>VIDRIO #2380 INT. A,  COLONIA: LAFAYETTE, C.P. 44150, LOCALIDAD: GUADALAJARA, JALISCO.</v>
      </c>
      <c r="I729" s="43" t="s">
        <v>5210</v>
      </c>
      <c r="J729" s="44" t="s">
        <v>1863</v>
      </c>
      <c r="K729" s="24" t="s">
        <v>2685</v>
      </c>
      <c r="L729" s="35" t="s">
        <v>4895</v>
      </c>
      <c r="M729" s="24" t="str">
        <f t="shared" si="45"/>
        <v xml:space="preserve">    JOSE FRANCISCO ROMERO HERNANDEZ  </v>
      </c>
      <c r="N729" s="24" t="str">
        <f t="shared" si="46"/>
        <v xml:space="preserve">    JOSE FRANCISCO ROMERO HERNANDEZ</v>
      </c>
      <c r="O729" s="46"/>
      <c r="P729" s="47"/>
      <c r="Q729" s="48" t="s">
        <v>5211</v>
      </c>
      <c r="R729" s="49" t="s">
        <v>5212</v>
      </c>
      <c r="S729" s="50" t="s">
        <v>6120</v>
      </c>
      <c r="T729" s="24"/>
    </row>
    <row r="730" spans="1:20" s="36" customFormat="1" ht="35.25" customHeight="1" x14ac:dyDescent="0.25">
      <c r="A730" s="121"/>
      <c r="B730" s="37">
        <v>727</v>
      </c>
      <c r="C730" s="38">
        <v>42375</v>
      </c>
      <c r="D730" s="24" t="s">
        <v>2</v>
      </c>
      <c r="E730" s="24" t="s">
        <v>8335</v>
      </c>
      <c r="F730" s="24" t="s">
        <v>5203</v>
      </c>
      <c r="G730" s="41" t="s">
        <v>5139</v>
      </c>
      <c r="H730" s="42" t="str">
        <f t="shared" si="47"/>
        <v>MILLAN #3034,  COLONIA: LOMAS DE PROVIDENCIA, C.P. 44647, LOCALIDAD: GUADALAJARA, JALISCO.</v>
      </c>
      <c r="I730" s="43" t="s">
        <v>5204</v>
      </c>
      <c r="J730" s="44" t="s">
        <v>5205</v>
      </c>
      <c r="K730" s="24" t="s">
        <v>5206</v>
      </c>
      <c r="L730" s="35" t="s">
        <v>4895</v>
      </c>
      <c r="M730" s="24" t="str">
        <f t="shared" si="45"/>
        <v xml:space="preserve">    ENRIQUE MORA VELASCO  </v>
      </c>
      <c r="N730" s="24" t="str">
        <f t="shared" si="46"/>
        <v xml:space="preserve">    ENRIQUE MORA VELASCO</v>
      </c>
      <c r="O730" s="46"/>
      <c r="P730" s="47"/>
      <c r="Q730" s="48" t="s">
        <v>5207</v>
      </c>
      <c r="R730" s="49" t="s">
        <v>3064</v>
      </c>
      <c r="S730" s="50" t="s">
        <v>5208</v>
      </c>
      <c r="T730" s="24"/>
    </row>
    <row r="731" spans="1:20" s="36" customFormat="1" ht="64.5" customHeight="1" x14ac:dyDescent="0.25">
      <c r="B731" s="37">
        <v>728</v>
      </c>
      <c r="C731" s="38">
        <v>42384</v>
      </c>
      <c r="D731" s="24" t="s">
        <v>2</v>
      </c>
      <c r="E731" s="24" t="s">
        <v>8335</v>
      </c>
      <c r="F731" s="24" t="s">
        <v>5219</v>
      </c>
      <c r="G731" s="41" t="s">
        <v>5220</v>
      </c>
      <c r="H731" s="42" t="str">
        <f t="shared" si="47"/>
        <v>BLVD. HEROES DE NACOZARI #1544,  COLONIA: LAS HERAS, C.P. 36640, LOCALIDAD: GUANAJUATO</v>
      </c>
      <c r="I731" s="43" t="s">
        <v>5221</v>
      </c>
      <c r="J731" s="44" t="s">
        <v>5222</v>
      </c>
      <c r="K731" s="24" t="s">
        <v>5223</v>
      </c>
      <c r="L731" s="35" t="s">
        <v>5224</v>
      </c>
      <c r="M731" s="24" t="str">
        <f t="shared" si="45"/>
        <v>462 1738606    JORGE LUCIANO PEREZ  462 1738606</v>
      </c>
      <c r="N731" s="24" t="str">
        <f t="shared" si="46"/>
        <v>462 1738606    JORGE LUCIANO PEREZ</v>
      </c>
      <c r="O731" s="46" t="s">
        <v>5225</v>
      </c>
      <c r="P731" s="47"/>
      <c r="Q731" s="48" t="s">
        <v>5226</v>
      </c>
      <c r="R731" s="49" t="s">
        <v>5227</v>
      </c>
      <c r="S731" s="50" t="s">
        <v>5228</v>
      </c>
      <c r="T731" s="24"/>
    </row>
    <row r="732" spans="1:20" s="36" customFormat="1" ht="51" x14ac:dyDescent="0.25">
      <c r="B732" s="37">
        <v>729</v>
      </c>
      <c r="C732" s="38">
        <v>42381</v>
      </c>
      <c r="D732" s="24" t="s">
        <v>2</v>
      </c>
      <c r="E732" s="24" t="s">
        <v>8335</v>
      </c>
      <c r="F732" s="24" t="s">
        <v>5201</v>
      </c>
      <c r="G732" s="41" t="s">
        <v>5147</v>
      </c>
      <c r="H732" s="42" t="str">
        <f t="shared" si="47"/>
        <v>AV. PASEO DE LA REFORMA #284, INT. #23,  COLONIA: JUAREZ, C.P. 06600, LOCALIDAD: JUAREZ, CIUDAD DE MEXICO</v>
      </c>
      <c r="I732" s="43" t="s">
        <v>12023</v>
      </c>
      <c r="J732" s="44" t="s">
        <v>2420</v>
      </c>
      <c r="K732" s="24" t="s">
        <v>2421</v>
      </c>
      <c r="L732" s="35" t="s">
        <v>12024</v>
      </c>
      <c r="M732" s="24">
        <v>3328337127</v>
      </c>
      <c r="N732" s="24">
        <v>3328337127</v>
      </c>
      <c r="O732" s="46"/>
      <c r="P732" s="47"/>
      <c r="Q732" s="48" t="s">
        <v>12025</v>
      </c>
      <c r="R732" s="26" t="s">
        <v>12026</v>
      </c>
      <c r="S732" s="50" t="s">
        <v>12027</v>
      </c>
      <c r="T732" s="24"/>
    </row>
    <row r="733" spans="1:20" s="36" customFormat="1" ht="59.25" customHeight="1" x14ac:dyDescent="0.25">
      <c r="A733" s="121"/>
      <c r="B733" s="37">
        <v>730</v>
      </c>
      <c r="C733" s="38">
        <v>42382</v>
      </c>
      <c r="D733" s="24" t="s">
        <v>2</v>
      </c>
      <c r="E733" s="24" t="s">
        <v>8335</v>
      </c>
      <c r="F733" s="24" t="s">
        <v>5192</v>
      </c>
      <c r="G733" s="41" t="s">
        <v>5141</v>
      </c>
      <c r="H733" s="42" t="str">
        <f t="shared" si="47"/>
        <v>AV. POLITECNICO NACIONAL #129 A,  COLONIA: EDUCACION, C.P. 48338, LOCALIDAD: PUERTO VALLARTA, JALISCO.</v>
      </c>
      <c r="I733" s="43" t="s">
        <v>12028</v>
      </c>
      <c r="J733" s="44" t="s">
        <v>1431</v>
      </c>
      <c r="K733" s="24" t="s">
        <v>5193</v>
      </c>
      <c r="L733" s="35" t="s">
        <v>5003</v>
      </c>
      <c r="M733" s="24" t="s">
        <v>12029</v>
      </c>
      <c r="N733" s="24">
        <v>3222465368</v>
      </c>
      <c r="O733" s="24">
        <v>3221344101</v>
      </c>
      <c r="P733" s="47"/>
      <c r="Q733" s="48" t="s">
        <v>5194</v>
      </c>
      <c r="R733" s="26" t="s">
        <v>12030</v>
      </c>
      <c r="S733" s="50" t="s">
        <v>12031</v>
      </c>
      <c r="T733" s="24"/>
    </row>
    <row r="734" spans="1:20" s="36" customFormat="1" ht="39" customHeight="1" x14ac:dyDescent="0.25">
      <c r="B734" s="37">
        <v>731</v>
      </c>
      <c r="C734" s="38">
        <v>42383</v>
      </c>
      <c r="D734" s="24" t="s">
        <v>5195</v>
      </c>
      <c r="E734" s="24" t="s">
        <v>8334</v>
      </c>
      <c r="F734" s="24" t="s">
        <v>5196</v>
      </c>
      <c r="G734" s="41" t="s">
        <v>5140</v>
      </c>
      <c r="H734" s="42" t="str">
        <f t="shared" si="47"/>
        <v>PEDRO MORENO #281,  COLONIA: CENTRO, C.P. 44100, LOCALIDAD: GUADALAJARA, JALISCO.</v>
      </c>
      <c r="I734" s="43" t="s">
        <v>5197</v>
      </c>
      <c r="J734" s="44" t="s">
        <v>1374</v>
      </c>
      <c r="K734" s="24" t="s">
        <v>2288</v>
      </c>
      <c r="L734" s="35" t="s">
        <v>4895</v>
      </c>
      <c r="M734" s="24" t="str">
        <f t="shared" ref="M734:M777" si="48">CONCATENATE(N734,"  ",O734)</f>
        <v xml:space="preserve">    LUIS DAMIAN ANAYA LOJERO  </v>
      </c>
      <c r="N734" s="24" t="str">
        <f t="shared" ref="N734:N765" si="49">CONCATENATE(O734,"  ",P734,"  ",Q734)</f>
        <v xml:space="preserve">    LUIS DAMIAN ANAYA LOJERO</v>
      </c>
      <c r="O734" s="46"/>
      <c r="P734" s="47"/>
      <c r="Q734" s="48" t="s">
        <v>5198</v>
      </c>
      <c r="R734" s="49" t="s">
        <v>5199</v>
      </c>
      <c r="S734" s="50" t="s">
        <v>5184</v>
      </c>
      <c r="T734" s="24" t="s">
        <v>5200</v>
      </c>
    </row>
    <row r="735" spans="1:20" s="36" customFormat="1" ht="51" x14ac:dyDescent="0.25">
      <c r="B735" s="37">
        <v>732</v>
      </c>
      <c r="C735" s="38">
        <v>42383</v>
      </c>
      <c r="D735" s="24" t="s">
        <v>5177</v>
      </c>
      <c r="E735" s="24" t="s">
        <v>8334</v>
      </c>
      <c r="F735" s="24" t="s">
        <v>5178</v>
      </c>
      <c r="G735" s="41" t="s">
        <v>5142</v>
      </c>
      <c r="H735" s="42" t="str">
        <f t="shared" si="47"/>
        <v>ABASOLO #347,  COLONIA: EL CALVARIO , C.P. 48290, LOCALIDAD: PUERTO VALLARTA, JALISCO.</v>
      </c>
      <c r="I735" s="43" t="s">
        <v>5179</v>
      </c>
      <c r="J735" s="44" t="s">
        <v>5180</v>
      </c>
      <c r="K735" s="24" t="s">
        <v>2456</v>
      </c>
      <c r="L735" s="35" t="s">
        <v>5003</v>
      </c>
      <c r="M735" s="24" t="str">
        <f t="shared" si="48"/>
        <v>322 2937833    DANIEL GALVAN RODRIGUEZ  322 2937833</v>
      </c>
      <c r="N735" s="24" t="str">
        <f t="shared" si="49"/>
        <v>322 2937833    DANIEL GALVAN RODRIGUEZ</v>
      </c>
      <c r="O735" s="46" t="s">
        <v>5181</v>
      </c>
      <c r="P735" s="47"/>
      <c r="Q735" s="48" t="s">
        <v>5182</v>
      </c>
      <c r="R735" s="49" t="s">
        <v>5183</v>
      </c>
      <c r="S735" s="50" t="s">
        <v>5184</v>
      </c>
      <c r="T735" s="24" t="s">
        <v>5185</v>
      </c>
    </row>
    <row r="736" spans="1:20" s="36" customFormat="1" ht="42" customHeight="1" x14ac:dyDescent="0.25">
      <c r="A736" s="121"/>
      <c r="B736" s="37">
        <v>733</v>
      </c>
      <c r="C736" s="38">
        <v>42383</v>
      </c>
      <c r="D736" s="24" t="s">
        <v>2033</v>
      </c>
      <c r="E736" s="24" t="s">
        <v>8335</v>
      </c>
      <c r="F736" s="24" t="s">
        <v>5170</v>
      </c>
      <c r="G736" s="41" t="s">
        <v>5143</v>
      </c>
      <c r="H736" s="42" t="str">
        <f t="shared" si="47"/>
        <v>JUAN GIL PRECIADO #2450, INT. #20,  COLONIA: EL TIGRE II, C.P. 45203, LOCALIDAD: ZAPOPAN, JALISCO.</v>
      </c>
      <c r="I736" s="43" t="s">
        <v>5171</v>
      </c>
      <c r="J736" s="44" t="s">
        <v>5172</v>
      </c>
      <c r="K736" s="24" t="s">
        <v>5173</v>
      </c>
      <c r="L736" s="35" t="s">
        <v>5019</v>
      </c>
      <c r="M736" s="24" t="str">
        <f t="shared" si="48"/>
        <v xml:space="preserve">    OSCAR NUÑO  </v>
      </c>
      <c r="N736" s="24" t="str">
        <f t="shared" si="49"/>
        <v xml:space="preserve">    OSCAR NUÑO</v>
      </c>
      <c r="O736" s="46"/>
      <c r="P736" s="47"/>
      <c r="Q736" s="48" t="s">
        <v>5174</v>
      </c>
      <c r="R736" s="49" t="s">
        <v>5175</v>
      </c>
      <c r="S736" s="50" t="s">
        <v>5176</v>
      </c>
      <c r="T736" s="24"/>
    </row>
    <row r="737" spans="1:20" s="36" customFormat="1" ht="68.25" customHeight="1" x14ac:dyDescent="0.25">
      <c r="B737" s="37">
        <v>734</v>
      </c>
      <c r="C737" s="38">
        <v>42383</v>
      </c>
      <c r="D737" s="24" t="s">
        <v>2</v>
      </c>
      <c r="E737" s="24" t="s">
        <v>8335</v>
      </c>
      <c r="F737" s="24" t="s">
        <v>5164</v>
      </c>
      <c r="G737" s="41" t="s">
        <v>5144</v>
      </c>
      <c r="H737" s="42" t="str">
        <f t="shared" si="47"/>
        <v>AV. LA PAZ #1603,  COLONIA: AMERICANA, C.P. 44160, LOCALIDAD: GUADALAJARA, JALISCO.</v>
      </c>
      <c r="I737" s="43" t="s">
        <v>5165</v>
      </c>
      <c r="J737" s="44" t="s">
        <v>1387</v>
      </c>
      <c r="K737" s="24" t="s">
        <v>3212</v>
      </c>
      <c r="L737" s="35" t="s">
        <v>4895</v>
      </c>
      <c r="M737" s="24" t="str">
        <f t="shared" si="48"/>
        <v>333 8273974    NICOLAS ALONSO CHAVEZ H.   333 8273974</v>
      </c>
      <c r="N737" s="24" t="str">
        <f t="shared" si="49"/>
        <v xml:space="preserve">333 8273974    NICOLAS ALONSO CHAVEZ H. </v>
      </c>
      <c r="O737" s="46" t="s">
        <v>5166</v>
      </c>
      <c r="P737" s="47"/>
      <c r="Q737" s="48" t="s">
        <v>5167</v>
      </c>
      <c r="R737" s="49" t="s">
        <v>5168</v>
      </c>
      <c r="S737" s="50" t="s">
        <v>5169</v>
      </c>
      <c r="T737" s="24"/>
    </row>
    <row r="738" spans="1:20" s="36" customFormat="1" ht="38.25" x14ac:dyDescent="0.25">
      <c r="B738" s="37">
        <v>735</v>
      </c>
      <c r="C738" s="38">
        <v>42383</v>
      </c>
      <c r="D738" s="24" t="s">
        <v>5146</v>
      </c>
      <c r="E738" s="24" t="s">
        <v>8334</v>
      </c>
      <c r="F738" s="24" t="s">
        <v>5186</v>
      </c>
      <c r="G738" s="41" t="s">
        <v>5145</v>
      </c>
      <c r="H738" s="42" t="str">
        <f t="shared" si="47"/>
        <v>GONZALEZ GALLO #75, INT. #2014 A,  COLONIA: VIDA VALLARTA, C.P. 48318, LOCALIDAD: PUERTO VALLARTA, JALISCO.</v>
      </c>
      <c r="I738" s="43" t="s">
        <v>5187</v>
      </c>
      <c r="J738" s="44" t="s">
        <v>1469</v>
      </c>
      <c r="K738" s="24" t="s">
        <v>2410</v>
      </c>
      <c r="L738" s="35" t="s">
        <v>5003</v>
      </c>
      <c r="M738" s="24" t="str">
        <f t="shared" si="48"/>
        <v xml:space="preserve">    NORMA ANGELICA CARRILLO JOYA  </v>
      </c>
      <c r="N738" s="24" t="str">
        <f t="shared" si="49"/>
        <v xml:space="preserve">    NORMA ANGELICA CARRILLO JOYA</v>
      </c>
      <c r="O738" s="46"/>
      <c r="P738" s="47"/>
      <c r="Q738" s="48" t="s">
        <v>5188</v>
      </c>
      <c r="R738" s="49" t="s">
        <v>5189</v>
      </c>
      <c r="S738" s="50" t="s">
        <v>5190</v>
      </c>
      <c r="T738" s="24" t="s">
        <v>5191</v>
      </c>
    </row>
    <row r="739" spans="1:20" s="36" customFormat="1" ht="42.75" customHeight="1" x14ac:dyDescent="0.25">
      <c r="A739" s="121"/>
      <c r="B739" s="37">
        <v>736</v>
      </c>
      <c r="C739" s="38">
        <v>42383</v>
      </c>
      <c r="D739" s="24" t="s">
        <v>2</v>
      </c>
      <c r="E739" s="24" t="s">
        <v>8334</v>
      </c>
      <c r="F739" s="24" t="s">
        <v>5159</v>
      </c>
      <c r="G739" s="41" t="s">
        <v>15</v>
      </c>
      <c r="H739" s="42" t="str">
        <f t="shared" si="47"/>
        <v>PORTUGAL #285,  COLONIA: VILLA DE GUADALUPE, C.P. 48290, LOCALIDAD: PUERTO VALLARTA, JALISCO.</v>
      </c>
      <c r="I739" s="43" t="s">
        <v>5160</v>
      </c>
      <c r="J739" s="44" t="s">
        <v>1447</v>
      </c>
      <c r="K739" s="24" t="s">
        <v>2456</v>
      </c>
      <c r="L739" s="35" t="s">
        <v>5003</v>
      </c>
      <c r="M739" s="24" t="str">
        <f t="shared" si="48"/>
        <v xml:space="preserve">    JESUS FLORES SILVA  </v>
      </c>
      <c r="N739" s="24" t="str">
        <f t="shared" si="49"/>
        <v xml:space="preserve">    JESUS FLORES SILVA</v>
      </c>
      <c r="O739" s="46"/>
      <c r="P739" s="47"/>
      <c r="Q739" s="48" t="s">
        <v>5161</v>
      </c>
      <c r="R739" s="49" t="s">
        <v>5162</v>
      </c>
      <c r="S739" s="50" t="s">
        <v>5163</v>
      </c>
      <c r="T739" s="24" t="s">
        <v>16</v>
      </c>
    </row>
    <row r="740" spans="1:20" s="36" customFormat="1" ht="57" customHeight="1" x14ac:dyDescent="0.25">
      <c r="B740" s="37">
        <v>737</v>
      </c>
      <c r="C740" s="38">
        <v>42383</v>
      </c>
      <c r="D740" s="24" t="s">
        <v>5150</v>
      </c>
      <c r="E740" s="24" t="s">
        <v>8334</v>
      </c>
      <c r="F740" s="24" t="s">
        <v>5151</v>
      </c>
      <c r="G740" s="41" t="s">
        <v>5148</v>
      </c>
      <c r="H740" s="42" t="str">
        <f t="shared" si="47"/>
        <v>MERIDA #130,  COLONIA: VERSALLES, C.P. 48310, LOCALIDAD: PUERTO VALLARTA, JALISCO.</v>
      </c>
      <c r="I740" s="43" t="s">
        <v>5152</v>
      </c>
      <c r="J740" s="44" t="s">
        <v>1356</v>
      </c>
      <c r="K740" s="24" t="s">
        <v>3274</v>
      </c>
      <c r="L740" s="35" t="s">
        <v>5003</v>
      </c>
      <c r="M740" s="24" t="str">
        <f t="shared" si="48"/>
        <v>322 2271903  322 2229555  MARIO JIMENEZ  322 2271903</v>
      </c>
      <c r="N740" s="24" t="str">
        <f t="shared" si="49"/>
        <v>322 2271903  322 2229555  MARIO JIMENEZ</v>
      </c>
      <c r="O740" s="46" t="s">
        <v>5153</v>
      </c>
      <c r="P740" s="54" t="s">
        <v>5154</v>
      </c>
      <c r="Q740" s="48" t="s">
        <v>5155</v>
      </c>
      <c r="R740" s="49" t="s">
        <v>5156</v>
      </c>
      <c r="S740" s="50" t="s">
        <v>5157</v>
      </c>
      <c r="T740" s="24" t="s">
        <v>5158</v>
      </c>
    </row>
    <row r="741" spans="1:20" s="36" customFormat="1" ht="111" customHeight="1" x14ac:dyDescent="0.25">
      <c r="B741" s="37">
        <v>738</v>
      </c>
      <c r="C741" s="38">
        <v>42384</v>
      </c>
      <c r="D741" s="24" t="s">
        <v>2</v>
      </c>
      <c r="E741" s="24" t="s">
        <v>8335</v>
      </c>
      <c r="F741" s="24" t="s">
        <v>5251</v>
      </c>
      <c r="G741" s="41" t="s">
        <v>5252</v>
      </c>
      <c r="H741" s="42" t="str">
        <f t="shared" si="47"/>
        <v>BLVD. MANUEL AVILA CAMACHO #191, INT. #601 Y 602,  COLONIA: LOS MORALES POLANCO, C.P. 11510, LOCALIDAD: MEXICO, D.F.</v>
      </c>
      <c r="I741" s="43" t="s">
        <v>5253</v>
      </c>
      <c r="J741" s="44" t="s">
        <v>1660</v>
      </c>
      <c r="K741" s="24" t="s">
        <v>5254</v>
      </c>
      <c r="L741" s="35" t="s">
        <v>1351</v>
      </c>
      <c r="M741" s="24" t="str">
        <f t="shared" si="48"/>
        <v xml:space="preserve">    OMAR LARES MOLINA  </v>
      </c>
      <c r="N741" s="24" t="str">
        <f t="shared" si="49"/>
        <v xml:space="preserve">    OMAR LARES MOLINA</v>
      </c>
      <c r="O741" s="46"/>
      <c r="P741" s="47"/>
      <c r="Q741" s="48" t="s">
        <v>5255</v>
      </c>
      <c r="R741" s="49" t="s">
        <v>5318</v>
      </c>
      <c r="S741" s="50" t="s">
        <v>5333</v>
      </c>
      <c r="T741" s="24"/>
    </row>
    <row r="742" spans="1:20" s="36" customFormat="1" ht="53.25" customHeight="1" x14ac:dyDescent="0.25">
      <c r="A742" s="121"/>
      <c r="B742" s="37">
        <v>739</v>
      </c>
      <c r="C742" s="38">
        <v>42384</v>
      </c>
      <c r="D742" s="24" t="s">
        <v>2</v>
      </c>
      <c r="E742" s="24" t="s">
        <v>8335</v>
      </c>
      <c r="F742" s="24" t="s">
        <v>5229</v>
      </c>
      <c r="G742" s="41" t="s">
        <v>5233</v>
      </c>
      <c r="H742" s="42" t="str">
        <f t="shared" si="47"/>
        <v>MARIA MONTES OSORI #113,  COLONIA: PALMAR DE ARAMARA, C.P. 48314, LOCALIDAD: PUERTO VALLARTA, JALISCO.</v>
      </c>
      <c r="I742" s="43" t="s">
        <v>5230</v>
      </c>
      <c r="J742" s="44" t="s">
        <v>1364</v>
      </c>
      <c r="K742" s="24" t="s">
        <v>4413</v>
      </c>
      <c r="L742" s="35" t="s">
        <v>5003</v>
      </c>
      <c r="M742" s="24" t="str">
        <f t="shared" si="48"/>
        <v xml:space="preserve">    ALEJANDRA LOERA M  </v>
      </c>
      <c r="N742" s="24" t="str">
        <f t="shared" si="49"/>
        <v xml:space="preserve">    ALEJANDRA LOERA M</v>
      </c>
      <c r="O742" s="46"/>
      <c r="P742" s="47"/>
      <c r="Q742" s="48" t="s">
        <v>5231</v>
      </c>
      <c r="R742" s="49" t="s">
        <v>5232</v>
      </c>
      <c r="S742" s="50" t="s">
        <v>5234</v>
      </c>
      <c r="T742" s="24"/>
    </row>
    <row r="743" spans="1:20" s="36" customFormat="1" ht="53.25" customHeight="1" x14ac:dyDescent="0.25">
      <c r="B743" s="37">
        <v>740</v>
      </c>
      <c r="C743" s="38">
        <v>42387</v>
      </c>
      <c r="D743" s="24" t="s">
        <v>2</v>
      </c>
      <c r="E743" s="24" t="s">
        <v>8334</v>
      </c>
      <c r="F743" s="24" t="s">
        <v>5236</v>
      </c>
      <c r="G743" s="41" t="s">
        <v>5235</v>
      </c>
      <c r="H743" s="42" t="str">
        <f t="shared" si="47"/>
        <v>PORTUGAL #30,  COLONIA: VILLA DE GUADALUPE, C.P. 48290, LOCALIDAD: PUERTO VALLARTA, JALISCO.</v>
      </c>
      <c r="I743" s="43" t="s">
        <v>5237</v>
      </c>
      <c r="J743" s="44" t="s">
        <v>1447</v>
      </c>
      <c r="K743" s="24" t="s">
        <v>2456</v>
      </c>
      <c r="L743" s="35" t="s">
        <v>5003</v>
      </c>
      <c r="M743" s="24" t="str">
        <f t="shared" si="48"/>
        <v xml:space="preserve">    TERESITA DE JESUS FLORES HERNANDEZ  </v>
      </c>
      <c r="N743" s="24" t="str">
        <f t="shared" si="49"/>
        <v xml:space="preserve">    TERESITA DE JESUS FLORES HERNANDEZ</v>
      </c>
      <c r="O743" s="46"/>
      <c r="P743" s="47"/>
      <c r="Q743" s="48" t="s">
        <v>5238</v>
      </c>
      <c r="R743" s="49"/>
      <c r="S743" s="50" t="s">
        <v>5239</v>
      </c>
      <c r="T743" s="24" t="s">
        <v>5240</v>
      </c>
    </row>
    <row r="744" spans="1:20" s="36" customFormat="1" ht="53.25" customHeight="1" x14ac:dyDescent="0.25">
      <c r="B744" s="37">
        <v>741</v>
      </c>
      <c r="C744" s="38">
        <v>42389</v>
      </c>
      <c r="D744" s="24" t="s">
        <v>2</v>
      </c>
      <c r="E744" s="24" t="s">
        <v>8335</v>
      </c>
      <c r="F744" s="24" t="s">
        <v>5242</v>
      </c>
      <c r="G744" s="41" t="s">
        <v>5245</v>
      </c>
      <c r="H744" s="42" t="str">
        <f t="shared" si="47"/>
        <v>15 PONIENTE #3711,  COLONIA: BELISARIO DOMINGUEZ, C.P. 72180, LOCALIDAD: PUEBLA, PUEBLA.</v>
      </c>
      <c r="I744" s="43" t="s">
        <v>5243</v>
      </c>
      <c r="J744" s="44" t="s">
        <v>5244</v>
      </c>
      <c r="K744" s="24" t="s">
        <v>5246</v>
      </c>
      <c r="L744" s="35" t="s">
        <v>5247</v>
      </c>
      <c r="M744" s="24" t="str">
        <f t="shared" si="48"/>
        <v xml:space="preserve">    LUIS GENARO HERNANDEZ  </v>
      </c>
      <c r="N744" s="24" t="str">
        <f t="shared" si="49"/>
        <v xml:space="preserve">    LUIS GENARO HERNANDEZ</v>
      </c>
      <c r="O744" s="46"/>
      <c r="P744" s="47"/>
      <c r="Q744" s="48" t="s">
        <v>5248</v>
      </c>
      <c r="R744" s="49" t="s">
        <v>5249</v>
      </c>
      <c r="S744" s="50" t="s">
        <v>5250</v>
      </c>
      <c r="T744" s="24"/>
    </row>
    <row r="745" spans="1:20" s="36" customFormat="1" ht="53.25" customHeight="1" x14ac:dyDescent="0.25">
      <c r="A745" s="121"/>
      <c r="B745" s="37">
        <v>742</v>
      </c>
      <c r="C745" s="38">
        <v>42389</v>
      </c>
      <c r="D745" s="24" t="s">
        <v>2</v>
      </c>
      <c r="E745" s="24" t="s">
        <v>8335</v>
      </c>
      <c r="F745" s="24" t="s">
        <v>5256</v>
      </c>
      <c r="G745" s="41" t="s">
        <v>5257</v>
      </c>
      <c r="H745" s="42" t="str">
        <f t="shared" si="47"/>
        <v>AV. MANUEL GOMEZ MORIN #5982,  COLONIA: ARTESANOS, C.P. 45598, LOCALIDAD: SAN PEDRO TLAQUEPAQUE, JALISCO.</v>
      </c>
      <c r="I745" s="43" t="s">
        <v>5258</v>
      </c>
      <c r="J745" s="44" t="s">
        <v>1463</v>
      </c>
      <c r="K745" s="24" t="s">
        <v>5259</v>
      </c>
      <c r="L745" s="35" t="s">
        <v>5260</v>
      </c>
      <c r="M745" s="24" t="str">
        <f t="shared" si="48"/>
        <v>331 5204930    JUAN JOSE AMEZCUA RUIZ  331 5204930</v>
      </c>
      <c r="N745" s="24" t="str">
        <f t="shared" si="49"/>
        <v>331 5204930    JUAN JOSE AMEZCUA RUIZ</v>
      </c>
      <c r="O745" s="46" t="s">
        <v>5261</v>
      </c>
      <c r="P745" s="47"/>
      <c r="Q745" s="48" t="s">
        <v>5262</v>
      </c>
      <c r="R745" s="49" t="s">
        <v>5263</v>
      </c>
      <c r="S745" s="50" t="s">
        <v>5264</v>
      </c>
      <c r="T745" s="24"/>
    </row>
    <row r="746" spans="1:20" s="36" customFormat="1" ht="97.5" customHeight="1" x14ac:dyDescent="0.25">
      <c r="B746" s="37">
        <v>743</v>
      </c>
      <c r="C746" s="38">
        <v>42391</v>
      </c>
      <c r="D746" s="24" t="s">
        <v>2</v>
      </c>
      <c r="E746" s="24" t="s">
        <v>8335</v>
      </c>
      <c r="F746" s="24" t="s">
        <v>5265</v>
      </c>
      <c r="G746" s="41" t="s">
        <v>5266</v>
      </c>
      <c r="H746" s="42" t="str">
        <f t="shared" si="47"/>
        <v>AV. FELIPE RUVALCABA #5016,  COLONIA: EL COLLI URBANO, C.P. 45070, LOCALIDAD: ZAPOPAN, JALISCO.</v>
      </c>
      <c r="I746" s="43" t="s">
        <v>5267</v>
      </c>
      <c r="J746" s="44" t="s">
        <v>1696</v>
      </c>
      <c r="K746" s="24" t="s">
        <v>3308</v>
      </c>
      <c r="L746" s="35" t="s">
        <v>5019</v>
      </c>
      <c r="M746" s="24" t="str">
        <f t="shared" si="48"/>
        <v xml:space="preserve">    SERGIO MONTES DE OCA  </v>
      </c>
      <c r="N746" s="24" t="str">
        <f t="shared" si="49"/>
        <v xml:space="preserve">    SERGIO MONTES DE OCA</v>
      </c>
      <c r="O746" s="46"/>
      <c r="P746" s="47"/>
      <c r="Q746" s="48" t="s">
        <v>5268</v>
      </c>
      <c r="R746" s="49" t="s">
        <v>5269</v>
      </c>
      <c r="S746" s="50" t="s">
        <v>5270</v>
      </c>
      <c r="T746" s="24"/>
    </row>
    <row r="747" spans="1:20" s="36" customFormat="1" ht="40.5" customHeight="1" x14ac:dyDescent="0.25">
      <c r="B747" s="37">
        <v>744</v>
      </c>
      <c r="C747" s="38">
        <v>42391</v>
      </c>
      <c r="D747" s="24" t="s">
        <v>2</v>
      </c>
      <c r="E747" s="24" t="s">
        <v>8335</v>
      </c>
      <c r="F747" s="24" t="s">
        <v>5271</v>
      </c>
      <c r="G747" s="41" t="s">
        <v>5272</v>
      </c>
      <c r="H747" s="42" t="str">
        <f t="shared" si="47"/>
        <v>ESTEBAN ALATORRE #281,  COLONIA: LA PERLA , C.P. 44360, LOCALIDAD: GUADALAJARA, JALISCO.</v>
      </c>
      <c r="I747" s="43" t="s">
        <v>5273</v>
      </c>
      <c r="J747" s="44" t="s">
        <v>5274</v>
      </c>
      <c r="K747" s="24" t="s">
        <v>5076</v>
      </c>
      <c r="L747" s="35" t="s">
        <v>4895</v>
      </c>
      <c r="M747" s="24" t="str">
        <f t="shared" si="48"/>
        <v xml:space="preserve">    JORGE GOMEZ  </v>
      </c>
      <c r="N747" s="24" t="str">
        <f t="shared" si="49"/>
        <v xml:space="preserve">    JORGE GOMEZ</v>
      </c>
      <c r="O747" s="46"/>
      <c r="P747" s="47"/>
      <c r="Q747" s="48" t="s">
        <v>5275</v>
      </c>
      <c r="R747" s="49" t="s">
        <v>5276</v>
      </c>
      <c r="S747" s="50" t="s">
        <v>5277</v>
      </c>
      <c r="T747" s="24"/>
    </row>
    <row r="748" spans="1:20" s="36" customFormat="1" ht="75" customHeight="1" x14ac:dyDescent="0.25">
      <c r="A748" s="121"/>
      <c r="B748" s="37">
        <v>745</v>
      </c>
      <c r="C748" s="38">
        <v>42391</v>
      </c>
      <c r="D748" s="24" t="s">
        <v>2</v>
      </c>
      <c r="E748" s="24" t="s">
        <v>8335</v>
      </c>
      <c r="F748" s="24" t="s">
        <v>5278</v>
      </c>
      <c r="G748" s="41" t="s">
        <v>5279</v>
      </c>
      <c r="H748" s="42" t="str">
        <f t="shared" si="47"/>
        <v>AV. ESPAÑA #1892,  COLONIA: MODERNA, C.P. 44190, LOCALIDAD: GUADALAJARA, JALISCO.</v>
      </c>
      <c r="I748" s="43" t="s">
        <v>5280</v>
      </c>
      <c r="J748" s="44" t="s">
        <v>1403</v>
      </c>
      <c r="K748" s="24" t="s">
        <v>4057</v>
      </c>
      <c r="L748" s="35" t="s">
        <v>4895</v>
      </c>
      <c r="M748" s="24" t="str">
        <f t="shared" si="48"/>
        <v xml:space="preserve">    RICARDO CRUZ  </v>
      </c>
      <c r="N748" s="24" t="str">
        <f t="shared" si="49"/>
        <v xml:space="preserve">    RICARDO CRUZ</v>
      </c>
      <c r="O748" s="46"/>
      <c r="P748" s="47"/>
      <c r="Q748" s="48" t="s">
        <v>5281</v>
      </c>
      <c r="R748" s="49" t="s">
        <v>5282</v>
      </c>
      <c r="S748" s="50" t="s">
        <v>5283</v>
      </c>
      <c r="T748" s="24"/>
    </row>
    <row r="749" spans="1:20" s="36" customFormat="1" ht="84" customHeight="1" x14ac:dyDescent="0.25">
      <c r="B749" s="37">
        <v>746</v>
      </c>
      <c r="C749" s="38">
        <v>42391</v>
      </c>
      <c r="D749" s="24" t="s">
        <v>2</v>
      </c>
      <c r="E749" s="24" t="s">
        <v>8335</v>
      </c>
      <c r="F749" s="24" t="s">
        <v>5284</v>
      </c>
      <c r="G749" s="41" t="s">
        <v>5288</v>
      </c>
      <c r="H749" s="42" t="str">
        <f t="shared" si="47"/>
        <v>AV. ESPAÑA #1892, INT. C,  COLONIA: MODERNA, C.P. 44190, LOCALIDAD: GUADALAJARA, JALISCO.</v>
      </c>
      <c r="I749" s="43" t="s">
        <v>5285</v>
      </c>
      <c r="J749" s="44" t="s">
        <v>1403</v>
      </c>
      <c r="K749" s="24" t="s">
        <v>4057</v>
      </c>
      <c r="L749" s="35" t="s">
        <v>4895</v>
      </c>
      <c r="M749" s="24" t="str">
        <f t="shared" si="48"/>
        <v xml:space="preserve">    RICARDO CRUZ VELAZQUEZ  </v>
      </c>
      <c r="N749" s="24" t="str">
        <f t="shared" si="49"/>
        <v xml:space="preserve">    RICARDO CRUZ VELAZQUEZ</v>
      </c>
      <c r="O749" s="46"/>
      <c r="P749" s="47"/>
      <c r="Q749" s="48" t="s">
        <v>5286</v>
      </c>
      <c r="R749" s="49" t="s">
        <v>5282</v>
      </c>
      <c r="S749" s="50" t="s">
        <v>5287</v>
      </c>
      <c r="T749" s="24"/>
    </row>
    <row r="750" spans="1:20" s="36" customFormat="1" ht="62.25" customHeight="1" x14ac:dyDescent="0.25">
      <c r="B750" s="37">
        <v>747</v>
      </c>
      <c r="C750" s="38">
        <v>42391</v>
      </c>
      <c r="D750" s="24" t="s">
        <v>5322</v>
      </c>
      <c r="E750" s="24" t="s">
        <v>8335</v>
      </c>
      <c r="F750" s="24" t="s">
        <v>5289</v>
      </c>
      <c r="G750" s="41" t="s">
        <v>5290</v>
      </c>
      <c r="H750" s="42" t="str">
        <f t="shared" si="47"/>
        <v>VALPARAISO #321,  COLONIA: LA CARMONA, C.P. 37250, LOCALIDAD: LEON, GUANAJUATO.</v>
      </c>
      <c r="I750" s="43" t="s">
        <v>5291</v>
      </c>
      <c r="J750" s="44" t="s">
        <v>5292</v>
      </c>
      <c r="K750" s="24" t="s">
        <v>5293</v>
      </c>
      <c r="L750" s="35" t="s">
        <v>5294</v>
      </c>
      <c r="M750" s="24" t="str">
        <f t="shared" si="48"/>
        <v>477 4323769    JUAN ANTONIO GONZALEZ RICO  477 4323769</v>
      </c>
      <c r="N750" s="24" t="str">
        <f t="shared" si="49"/>
        <v>477 4323769    JUAN ANTONIO GONZALEZ RICO</v>
      </c>
      <c r="O750" s="46" t="s">
        <v>5295</v>
      </c>
      <c r="P750" s="47"/>
      <c r="Q750" s="48" t="s">
        <v>5296</v>
      </c>
      <c r="R750" s="49" t="s">
        <v>5297</v>
      </c>
      <c r="S750" s="50" t="s">
        <v>5298</v>
      </c>
      <c r="T750" s="24"/>
    </row>
    <row r="751" spans="1:20" s="36" customFormat="1" ht="82.5" customHeight="1" x14ac:dyDescent="0.25">
      <c r="A751" s="121"/>
      <c r="B751" s="37">
        <v>748</v>
      </c>
      <c r="C751" s="38">
        <v>42394</v>
      </c>
      <c r="D751" s="24" t="s">
        <v>5310</v>
      </c>
      <c r="E751" s="24" t="s">
        <v>8334</v>
      </c>
      <c r="F751" s="24" t="s">
        <v>5299</v>
      </c>
      <c r="G751" s="41" t="s">
        <v>5300</v>
      </c>
      <c r="H751" s="42" t="str">
        <f t="shared" si="47"/>
        <v>PERIFERICO MANUEL GOMEZ MORIN #2124,  COLONIA: SAN NICOLAS DE LOS BELENES , C.P. 45188, LOCALIDAD: ZAPOPAN, JALISCO.</v>
      </c>
      <c r="I751" s="43" t="s">
        <v>5301</v>
      </c>
      <c r="J751" s="44" t="s">
        <v>5302</v>
      </c>
      <c r="K751" s="24" t="s">
        <v>5303</v>
      </c>
      <c r="L751" s="35" t="s">
        <v>5019</v>
      </c>
      <c r="M751" s="24" t="str">
        <f t="shared" si="48"/>
        <v xml:space="preserve">  332 0016644  ALONZO RODRIGUEZ   </v>
      </c>
      <c r="N751" s="24" t="str">
        <f t="shared" si="49"/>
        <v xml:space="preserve">  332 0016644  ALONZO RODRIGUEZ </v>
      </c>
      <c r="O751" s="46"/>
      <c r="P751" s="47" t="s">
        <v>5304</v>
      </c>
      <c r="Q751" s="48" t="s">
        <v>5305</v>
      </c>
      <c r="R751" s="49" t="s">
        <v>5306</v>
      </c>
      <c r="S751" s="50" t="s">
        <v>5307</v>
      </c>
      <c r="T751" s="24" t="s">
        <v>5308</v>
      </c>
    </row>
    <row r="752" spans="1:20" s="36" customFormat="1" ht="44.25" customHeight="1" x14ac:dyDescent="0.25">
      <c r="B752" s="37">
        <v>749</v>
      </c>
      <c r="C752" s="38">
        <v>42397</v>
      </c>
      <c r="D752" s="24" t="s">
        <v>5309</v>
      </c>
      <c r="E752" s="24" t="s">
        <v>8334</v>
      </c>
      <c r="F752" s="24" t="s">
        <v>5311</v>
      </c>
      <c r="G752" s="41" t="s">
        <v>5365</v>
      </c>
      <c r="H752" s="42" t="str">
        <f t="shared" si="47"/>
        <v>EMILIANO ZAPATA #401,  COLONIA: EL CALVARIO , C.P. 48290, LOCALIDAD: PUERTO VALLARTA, JALISCO.</v>
      </c>
      <c r="I752" s="43" t="s">
        <v>5312</v>
      </c>
      <c r="J752" s="44" t="s">
        <v>5180</v>
      </c>
      <c r="K752" s="24" t="s">
        <v>2456</v>
      </c>
      <c r="L752" s="35" t="s">
        <v>5003</v>
      </c>
      <c r="M752" s="24" t="str">
        <f t="shared" si="48"/>
        <v>322 1030516    JUAN GABRIEL PEREZ  322 1030516</v>
      </c>
      <c r="N752" s="24" t="str">
        <f t="shared" si="49"/>
        <v>322 1030516    JUAN GABRIEL PEREZ</v>
      </c>
      <c r="O752" s="46" t="s">
        <v>5313</v>
      </c>
      <c r="P752" s="47"/>
      <c r="Q752" s="48" t="s">
        <v>5314</v>
      </c>
      <c r="R752" s="49" t="s">
        <v>5315</v>
      </c>
      <c r="S752" s="50" t="s">
        <v>5316</v>
      </c>
      <c r="T752" s="24" t="s">
        <v>5317</v>
      </c>
    </row>
    <row r="753" spans="1:20" s="36" customFormat="1" ht="72.75" customHeight="1" x14ac:dyDescent="0.25">
      <c r="B753" s="37">
        <v>750</v>
      </c>
      <c r="C753" s="38">
        <v>42402</v>
      </c>
      <c r="D753" s="24" t="s">
        <v>5332</v>
      </c>
      <c r="E753" s="24" t="s">
        <v>8334</v>
      </c>
      <c r="F753" s="24" t="s">
        <v>5325</v>
      </c>
      <c r="G753" s="41" t="s">
        <v>5324</v>
      </c>
      <c r="H753" s="42" t="str">
        <f t="shared" si="47"/>
        <v>COREA DEL SUR #287 C,  COLONIA: SAN ESTEBAN, C.P. 48290, LOCALIDAD: PUERTO VALLARTA, JALISCO.</v>
      </c>
      <c r="I753" s="43" t="s">
        <v>5326</v>
      </c>
      <c r="J753" s="44" t="s">
        <v>1471</v>
      </c>
      <c r="K753" s="24" t="s">
        <v>2456</v>
      </c>
      <c r="L753" s="35" t="s">
        <v>5003</v>
      </c>
      <c r="M753" s="24" t="str">
        <f t="shared" si="48"/>
        <v>322 1342245    MARTIN AGUILAR  322 1342245</v>
      </c>
      <c r="N753" s="24" t="str">
        <f t="shared" si="49"/>
        <v>322 1342245    MARTIN AGUILAR</v>
      </c>
      <c r="O753" s="46" t="s">
        <v>5327</v>
      </c>
      <c r="P753" s="47"/>
      <c r="Q753" s="48" t="s">
        <v>5328</v>
      </c>
      <c r="R753" s="49" t="s">
        <v>5329</v>
      </c>
      <c r="S753" s="50" t="s">
        <v>5330</v>
      </c>
      <c r="T753" s="24" t="s">
        <v>5331</v>
      </c>
    </row>
    <row r="754" spans="1:20" s="36" customFormat="1" ht="69" customHeight="1" x14ac:dyDescent="0.25">
      <c r="A754" s="121"/>
      <c r="B754" s="37">
        <v>751</v>
      </c>
      <c r="C754" s="38">
        <v>42409</v>
      </c>
      <c r="D754" s="24" t="s">
        <v>5334</v>
      </c>
      <c r="E754" s="24" t="s">
        <v>8334</v>
      </c>
      <c r="F754" s="24" t="s">
        <v>5335</v>
      </c>
      <c r="G754" s="41" t="s">
        <v>5336</v>
      </c>
      <c r="H754" s="42" t="str">
        <f t="shared" si="47"/>
        <v>CIPRES #1963,  COLONIA: DEL FRESNO, C.P. 44900, LOCALIDAD: GUADALAJARA, JALISCO.</v>
      </c>
      <c r="I754" s="43" t="s">
        <v>5337</v>
      </c>
      <c r="J754" s="44" t="s">
        <v>1468</v>
      </c>
      <c r="K754" s="24" t="s">
        <v>3407</v>
      </c>
      <c r="L754" s="35" t="s">
        <v>4895</v>
      </c>
      <c r="M754" s="24" t="str">
        <f t="shared" si="48"/>
        <v xml:space="preserve">    ALEJANDRO VAZQUEZ  </v>
      </c>
      <c r="N754" s="24" t="str">
        <f t="shared" si="49"/>
        <v xml:space="preserve">    ALEJANDRO VAZQUEZ</v>
      </c>
      <c r="O754" s="46"/>
      <c r="P754" s="47"/>
      <c r="Q754" s="48" t="s">
        <v>5338</v>
      </c>
      <c r="R754" s="49" t="s">
        <v>5339</v>
      </c>
      <c r="S754" s="50" t="s">
        <v>5340</v>
      </c>
      <c r="T754" s="24" t="s">
        <v>5341</v>
      </c>
    </row>
    <row r="755" spans="1:20" s="36" customFormat="1" ht="51" x14ac:dyDescent="0.25">
      <c r="B755" s="37">
        <v>752</v>
      </c>
      <c r="C755" s="38">
        <v>42410</v>
      </c>
      <c r="D755" s="24" t="s">
        <v>5342</v>
      </c>
      <c r="E755" s="24" t="s">
        <v>8334</v>
      </c>
      <c r="F755" s="24" t="s">
        <v>5343</v>
      </c>
      <c r="G755" s="41" t="s">
        <v>5344</v>
      </c>
      <c r="H755" s="42" t="str">
        <f t="shared" si="47"/>
        <v>AV. UNIVERSO EDIF #2023 C DEP # 44,  COLONIA: LA AURORA, C.P. 48338, LOCALIDAD: PUERTO VALLARTA, JALISCO.</v>
      </c>
      <c r="I755" s="43" t="s">
        <v>5345</v>
      </c>
      <c r="J755" s="44" t="s">
        <v>5346</v>
      </c>
      <c r="K755" s="24" t="s">
        <v>5193</v>
      </c>
      <c r="L755" s="35" t="s">
        <v>5003</v>
      </c>
      <c r="M755" s="24" t="str">
        <f t="shared" si="48"/>
        <v>322 1080883  322 2275610  OSCAR FCO. CARDENAS  322 1080883</v>
      </c>
      <c r="N755" s="24" t="str">
        <f t="shared" si="49"/>
        <v>322 1080883  322 2275610  OSCAR FCO. CARDENAS</v>
      </c>
      <c r="O755" s="46" t="s">
        <v>5347</v>
      </c>
      <c r="P755" s="47" t="s">
        <v>5348</v>
      </c>
      <c r="Q755" s="48" t="s">
        <v>5349</v>
      </c>
      <c r="R755" s="49" t="s">
        <v>5350</v>
      </c>
      <c r="S755" s="50" t="s">
        <v>5351</v>
      </c>
      <c r="T755" s="24" t="s">
        <v>5352</v>
      </c>
    </row>
    <row r="756" spans="1:20" s="36" customFormat="1" ht="51" x14ac:dyDescent="0.25">
      <c r="B756" s="37">
        <v>753</v>
      </c>
      <c r="C756" s="38">
        <v>42410</v>
      </c>
      <c r="D756" s="24" t="s">
        <v>2</v>
      </c>
      <c r="E756" s="24" t="s">
        <v>8334</v>
      </c>
      <c r="F756" s="24" t="s">
        <v>5589</v>
      </c>
      <c r="G756" s="41" t="s">
        <v>5362</v>
      </c>
      <c r="H756" s="42" t="str">
        <f t="shared" si="47"/>
        <v>JUAN DE DIOS PESA #508,  COLONIA: MAGISTERIO, C.P. 48290, LOCALIDAD: PUERTO VALLARTA, JALISCO.</v>
      </c>
      <c r="I756" s="43" t="s">
        <v>8541</v>
      </c>
      <c r="J756" s="44" t="s">
        <v>8542</v>
      </c>
      <c r="K756" s="24" t="s">
        <v>2456</v>
      </c>
      <c r="L756" s="35" t="s">
        <v>5003</v>
      </c>
      <c r="M756" s="24" t="str">
        <f t="shared" si="48"/>
        <v>322 2940247    SALVADOR MANZANO  322 2940247</v>
      </c>
      <c r="N756" s="24" t="str">
        <f t="shared" si="49"/>
        <v>322 2940247    SALVADOR MANZANO</v>
      </c>
      <c r="O756" s="46" t="s">
        <v>4967</v>
      </c>
      <c r="P756" s="47"/>
      <c r="Q756" s="48" t="s">
        <v>4968</v>
      </c>
      <c r="R756" s="49" t="s">
        <v>5590</v>
      </c>
      <c r="S756" s="50" t="s">
        <v>5591</v>
      </c>
      <c r="T756" s="24" t="s">
        <v>5592</v>
      </c>
    </row>
    <row r="757" spans="1:20" s="36" customFormat="1" ht="132.75" customHeight="1" x14ac:dyDescent="0.25">
      <c r="A757" s="121"/>
      <c r="B757" s="37">
        <v>754</v>
      </c>
      <c r="C757" s="38">
        <v>42411</v>
      </c>
      <c r="D757" s="24" t="s">
        <v>2</v>
      </c>
      <c r="E757" s="24" t="s">
        <v>8335</v>
      </c>
      <c r="F757" s="24" t="s">
        <v>5557</v>
      </c>
      <c r="G757" s="41" t="s">
        <v>5558</v>
      </c>
      <c r="H757" s="42" t="str">
        <f t="shared" si="47"/>
        <v>MEZQUITE #1427,  COLONIA: DEL FRESNO, C.P. 44900, LOCALIDAD: GUADALAJARA, JALISCO.</v>
      </c>
      <c r="I757" s="43" t="s">
        <v>5559</v>
      </c>
      <c r="J757" s="44" t="s">
        <v>1468</v>
      </c>
      <c r="K757" s="24" t="s">
        <v>3407</v>
      </c>
      <c r="L757" s="35" t="s">
        <v>4895</v>
      </c>
      <c r="M757" s="24" t="str">
        <f t="shared" si="48"/>
        <v>331 4084468    HECTOR FABIAN GALLO TAVERA  331 4084468</v>
      </c>
      <c r="N757" s="24" t="str">
        <f t="shared" si="49"/>
        <v>331 4084468    HECTOR FABIAN GALLO TAVERA</v>
      </c>
      <c r="O757" s="46" t="s">
        <v>5560</v>
      </c>
      <c r="P757" s="47"/>
      <c r="Q757" s="48" t="s">
        <v>5561</v>
      </c>
      <c r="R757" s="49" t="s">
        <v>5562</v>
      </c>
      <c r="S757" s="50" t="s">
        <v>5563</v>
      </c>
      <c r="T757" s="24"/>
    </row>
    <row r="758" spans="1:20" s="36" customFormat="1" ht="137.25" customHeight="1" x14ac:dyDescent="0.25">
      <c r="B758" s="37">
        <v>755</v>
      </c>
      <c r="C758" s="38">
        <v>42411</v>
      </c>
      <c r="D758" s="24" t="s">
        <v>5364</v>
      </c>
      <c r="E758" s="24" t="s">
        <v>8335</v>
      </c>
      <c r="F758" s="24" t="s">
        <v>5366</v>
      </c>
      <c r="G758" s="41" t="s">
        <v>5363</v>
      </c>
      <c r="H758" s="42" t="str">
        <f t="shared" si="47"/>
        <v>ALONDRA #77,  COLONIA: LOS PINOS, C.P. 45406, LOCALIDAD: TONALA, JALISCO.</v>
      </c>
      <c r="I758" s="43" t="s">
        <v>5367</v>
      </c>
      <c r="J758" s="44" t="s">
        <v>1928</v>
      </c>
      <c r="K758" s="24" t="s">
        <v>5368</v>
      </c>
      <c r="L758" s="35" t="s">
        <v>5369</v>
      </c>
      <c r="M758" s="24" t="str">
        <f t="shared" si="48"/>
        <v xml:space="preserve">    GREGORIO PEREZ HIDALGO  </v>
      </c>
      <c r="N758" s="24" t="str">
        <f t="shared" si="49"/>
        <v xml:space="preserve">    GREGORIO PEREZ HIDALGO</v>
      </c>
      <c r="O758" s="46"/>
      <c r="P758" s="47"/>
      <c r="Q758" s="48" t="s">
        <v>5370</v>
      </c>
      <c r="R758" s="49" t="s">
        <v>5371</v>
      </c>
      <c r="S758" s="50" t="s">
        <v>5380</v>
      </c>
      <c r="T758" s="24"/>
    </row>
    <row r="759" spans="1:20" s="36" customFormat="1" ht="75.75" customHeight="1" x14ac:dyDescent="0.25">
      <c r="B759" s="37">
        <v>756</v>
      </c>
      <c r="C759" s="38">
        <v>42412</v>
      </c>
      <c r="D759" s="24" t="s">
        <v>5397</v>
      </c>
      <c r="E759" s="24" t="s">
        <v>8334</v>
      </c>
      <c r="F759" s="24" t="s">
        <v>5398</v>
      </c>
      <c r="G759" s="41" t="s">
        <v>5399</v>
      </c>
      <c r="H759" s="42" t="str">
        <f t="shared" si="47"/>
        <v>MARIANO OTERO #5733, INT. #7,  COLONIA: ARBOLEDAS 1A SECCION, C.P. 45070, LOCALIDAD: ZAPOPAN, JALISCO.</v>
      </c>
      <c r="I759" s="43" t="s">
        <v>5400</v>
      </c>
      <c r="J759" s="44" t="s">
        <v>5401</v>
      </c>
      <c r="K759" s="24" t="s">
        <v>3308</v>
      </c>
      <c r="L759" s="35" t="s">
        <v>5019</v>
      </c>
      <c r="M759" s="24" t="str">
        <f t="shared" si="48"/>
        <v>311 1033425    ARTURO ESPINOZA TOLEDO  311 1033425</v>
      </c>
      <c r="N759" s="24" t="str">
        <f t="shared" si="49"/>
        <v>311 1033425    ARTURO ESPINOZA TOLEDO</v>
      </c>
      <c r="O759" s="46" t="s">
        <v>5402</v>
      </c>
      <c r="P759" s="47"/>
      <c r="Q759" s="48" t="s">
        <v>5403</v>
      </c>
      <c r="R759" s="49" t="s">
        <v>5404</v>
      </c>
      <c r="S759" s="50" t="s">
        <v>5405</v>
      </c>
      <c r="T759" s="24" t="s">
        <v>5406</v>
      </c>
    </row>
    <row r="760" spans="1:20" s="36" customFormat="1" ht="50.25" customHeight="1" x14ac:dyDescent="0.25">
      <c r="A760" s="121"/>
      <c r="B760" s="37">
        <v>757</v>
      </c>
      <c r="C760" s="38">
        <v>42415</v>
      </c>
      <c r="D760" s="24" t="s">
        <v>2</v>
      </c>
      <c r="E760" s="24" t="s">
        <v>8334</v>
      </c>
      <c r="F760" s="24" t="s">
        <v>5551</v>
      </c>
      <c r="G760" s="41" t="s">
        <v>5390</v>
      </c>
      <c r="H760" s="42" t="str">
        <f t="shared" si="47"/>
        <v>PROLONGACION HIDALGO #502,  COLONIA: CENTRO, C.P. 63780, LOCALIDAD: XALISCO, NAYARIT</v>
      </c>
      <c r="I760" s="43" t="s">
        <v>5550</v>
      </c>
      <c r="J760" s="44" t="s">
        <v>1374</v>
      </c>
      <c r="K760" s="24" t="s">
        <v>5552</v>
      </c>
      <c r="L760" s="35" t="s">
        <v>5553</v>
      </c>
      <c r="M760" s="24" t="str">
        <f t="shared" si="48"/>
        <v xml:space="preserve">     CESAR RAUL CERVANTES GARCIA  </v>
      </c>
      <c r="N760" s="24" t="str">
        <f t="shared" si="49"/>
        <v xml:space="preserve">     CESAR RAUL CERVANTES GARCIA</v>
      </c>
      <c r="O760" s="46"/>
      <c r="P760" s="47"/>
      <c r="Q760" s="48" t="s">
        <v>5555</v>
      </c>
      <c r="R760" s="49"/>
      <c r="S760" s="50" t="s">
        <v>5554</v>
      </c>
      <c r="T760" s="24"/>
    </row>
    <row r="761" spans="1:20" s="36" customFormat="1" ht="50.25" customHeight="1" x14ac:dyDescent="0.25">
      <c r="B761" s="37">
        <v>758</v>
      </c>
      <c r="C761" s="38">
        <v>42416</v>
      </c>
      <c r="D761" s="24" t="s">
        <v>5374</v>
      </c>
      <c r="E761" s="24" t="s">
        <v>8335</v>
      </c>
      <c r="F761" s="24" t="s">
        <v>5407</v>
      </c>
      <c r="G761" s="41" t="s">
        <v>5408</v>
      </c>
      <c r="H761" s="42" t="str">
        <f t="shared" si="47"/>
        <v>AV. CIRCUNVALACION #1180,  COLONIA: LOMAS DEL COUNTRY, C.P. 44610, LOCALIDAD: GUADALAJARA, JALISCO.</v>
      </c>
      <c r="I761" s="43" t="s">
        <v>5409</v>
      </c>
      <c r="J761" s="44" t="s">
        <v>3364</v>
      </c>
      <c r="K761" s="24" t="s">
        <v>3365</v>
      </c>
      <c r="L761" s="35" t="s">
        <v>4895</v>
      </c>
      <c r="M761" s="24" t="str">
        <f t="shared" si="48"/>
        <v>335 0009030    VICTOR M. VEGA A .  335 0009030</v>
      </c>
      <c r="N761" s="24" t="str">
        <f t="shared" si="49"/>
        <v>335 0009030    VICTOR M. VEGA A .</v>
      </c>
      <c r="O761" s="46" t="s">
        <v>5410</v>
      </c>
      <c r="P761" s="47"/>
      <c r="Q761" s="48" t="s">
        <v>5411</v>
      </c>
      <c r="R761" s="49" t="s">
        <v>5419</v>
      </c>
      <c r="S761" s="50" t="s">
        <v>5413</v>
      </c>
      <c r="T761" s="24"/>
    </row>
    <row r="762" spans="1:20" s="36" customFormat="1" ht="50.25" customHeight="1" x14ac:dyDescent="0.25">
      <c r="B762" s="37">
        <v>759</v>
      </c>
      <c r="C762" s="38">
        <v>42417</v>
      </c>
      <c r="D762" s="24" t="s">
        <v>2</v>
      </c>
      <c r="E762" s="24" t="s">
        <v>8335</v>
      </c>
      <c r="F762" s="24" t="s">
        <v>5571</v>
      </c>
      <c r="G762" s="41" t="s">
        <v>5572</v>
      </c>
      <c r="H762" s="42" t="str">
        <f t="shared" si="47"/>
        <v>SUFRAGIO EFECTIVO #870,  COLONIA: CENTRO , C.P. 85000, LOCALIDAD: OBREGON CAJEME, SONORA</v>
      </c>
      <c r="I762" s="43" t="s">
        <v>5573</v>
      </c>
      <c r="J762" s="44" t="s">
        <v>5574</v>
      </c>
      <c r="K762" s="24" t="s">
        <v>5575</v>
      </c>
      <c r="L762" s="35" t="s">
        <v>5576</v>
      </c>
      <c r="M762" s="24" t="str">
        <f t="shared" si="48"/>
        <v xml:space="preserve">  644 4152580  ISMAEL PERALTA J.  </v>
      </c>
      <c r="N762" s="24" t="str">
        <f t="shared" si="49"/>
        <v xml:space="preserve">  644 4152580  ISMAEL PERALTA J.</v>
      </c>
      <c r="O762" s="46"/>
      <c r="P762" s="47" t="s">
        <v>5577</v>
      </c>
      <c r="Q762" s="48" t="s">
        <v>5578</v>
      </c>
      <c r="R762" s="49" t="s">
        <v>5579</v>
      </c>
      <c r="S762" s="50" t="s">
        <v>5580</v>
      </c>
      <c r="T762" s="24"/>
    </row>
    <row r="763" spans="1:20" s="36" customFormat="1" ht="50.25" customHeight="1" x14ac:dyDescent="0.25">
      <c r="A763" s="121"/>
      <c r="B763" s="37">
        <v>760</v>
      </c>
      <c r="C763" s="38">
        <v>42417</v>
      </c>
      <c r="D763" s="24" t="s">
        <v>5422</v>
      </c>
      <c r="E763" s="24" t="s">
        <v>8334</v>
      </c>
      <c r="F763" s="24" t="s">
        <v>5423</v>
      </c>
      <c r="G763" s="41" t="s">
        <v>5376</v>
      </c>
      <c r="H763" s="42" t="str">
        <f t="shared" si="47"/>
        <v>BLVD. FRANCISCO MEDINA ASENCIO #2039, INT. 401,  COLONIA: ZONA HOTELERA NORTE, C.P. 48333, LOCALIDAD: PUERTO VALLARTA, JALISCO.</v>
      </c>
      <c r="I763" s="43" t="s">
        <v>5424</v>
      </c>
      <c r="J763" s="44" t="s">
        <v>1449</v>
      </c>
      <c r="K763" s="24" t="s">
        <v>5126</v>
      </c>
      <c r="L763" s="35" t="s">
        <v>5003</v>
      </c>
      <c r="M763" s="24" t="str">
        <f t="shared" si="48"/>
        <v>322 1373288    OCTAVIO AYON  322 1373288</v>
      </c>
      <c r="N763" s="24" t="str">
        <f t="shared" si="49"/>
        <v>322 1373288    OCTAVIO AYON</v>
      </c>
      <c r="O763" s="46" t="s">
        <v>5425</v>
      </c>
      <c r="P763" s="47"/>
      <c r="Q763" s="48" t="s">
        <v>5426</v>
      </c>
      <c r="R763" s="49" t="s">
        <v>5427</v>
      </c>
      <c r="S763" s="50" t="s">
        <v>5428</v>
      </c>
      <c r="T763" s="24" t="s">
        <v>5429</v>
      </c>
    </row>
    <row r="764" spans="1:20" s="36" customFormat="1" ht="50.25" customHeight="1" x14ac:dyDescent="0.25">
      <c r="B764" s="37">
        <v>761</v>
      </c>
      <c r="C764" s="38">
        <v>42417</v>
      </c>
      <c r="D764" s="24" t="s">
        <v>2</v>
      </c>
      <c r="E764" s="24" t="s">
        <v>8335</v>
      </c>
      <c r="F764" s="24" t="s">
        <v>5593</v>
      </c>
      <c r="G764" s="41" t="s">
        <v>5395</v>
      </c>
      <c r="H764" s="42" t="str">
        <f t="shared" si="47"/>
        <v>JUAN SALVADOR AGRAZ #101,  COLONIA: SANTA FE, C.P. , LOCALIDAD: CUAJIMALPA DE MORELOS, MEXICO.</v>
      </c>
      <c r="I764" s="43" t="s">
        <v>5391</v>
      </c>
      <c r="J764" s="44" t="s">
        <v>1371</v>
      </c>
      <c r="K764" s="24"/>
      <c r="L764" s="35" t="s">
        <v>5392</v>
      </c>
      <c r="M764" s="24" t="str">
        <f t="shared" si="48"/>
        <v>258 20900      258 20900</v>
      </c>
      <c r="N764" s="24" t="str">
        <f t="shared" si="49"/>
        <v xml:space="preserve">258 20900    </v>
      </c>
      <c r="O764" s="46" t="s">
        <v>5393</v>
      </c>
      <c r="P764" s="47"/>
      <c r="Q764" s="48"/>
      <c r="R764" s="49"/>
      <c r="S764" s="50" t="s">
        <v>5394</v>
      </c>
      <c r="T764" s="24"/>
    </row>
    <row r="765" spans="1:20" s="36" customFormat="1" ht="53.25" customHeight="1" x14ac:dyDescent="0.25">
      <c r="B765" s="37">
        <v>762</v>
      </c>
      <c r="C765" s="38">
        <v>42418</v>
      </c>
      <c r="D765" s="24" t="s">
        <v>2</v>
      </c>
      <c r="E765" s="24" t="s">
        <v>8335</v>
      </c>
      <c r="F765" s="24" t="s">
        <v>5430</v>
      </c>
      <c r="G765" s="41" t="s">
        <v>5396</v>
      </c>
      <c r="H765" s="42" t="str">
        <f t="shared" si="47"/>
        <v>BLVD. RIVIERA NAYARIT #226,  COLONIA: NUEVO VALLARTA, C.P. 63732, LOCALIDAD: BAHIA DE BANDERA, NAYARIT.</v>
      </c>
      <c r="I765" s="43" t="s">
        <v>5431</v>
      </c>
      <c r="J765" s="44" t="s">
        <v>1509</v>
      </c>
      <c r="K765" s="24" t="s">
        <v>2193</v>
      </c>
      <c r="L765" s="35" t="s">
        <v>5432</v>
      </c>
      <c r="M765" s="24" t="str">
        <f t="shared" si="48"/>
        <v xml:space="preserve">    MORGAN ROBLES  </v>
      </c>
      <c r="N765" s="24" t="str">
        <f t="shared" si="49"/>
        <v xml:space="preserve">    MORGAN ROBLES</v>
      </c>
      <c r="O765" s="46"/>
      <c r="P765" s="47"/>
      <c r="Q765" s="48" t="s">
        <v>5433</v>
      </c>
      <c r="R765" s="49" t="s">
        <v>5434</v>
      </c>
      <c r="S765" s="50" t="s">
        <v>5435</v>
      </c>
      <c r="T765" s="24"/>
    </row>
    <row r="766" spans="1:20" s="36" customFormat="1" ht="68.25" customHeight="1" x14ac:dyDescent="0.25">
      <c r="A766" s="121"/>
      <c r="B766" s="37">
        <v>763</v>
      </c>
      <c r="C766" s="38">
        <v>42419</v>
      </c>
      <c r="D766" s="24" t="s">
        <v>5565</v>
      </c>
      <c r="E766" s="24" t="s">
        <v>8335</v>
      </c>
      <c r="F766" s="24" t="s">
        <v>5566</v>
      </c>
      <c r="G766" s="41" t="s">
        <v>5564</v>
      </c>
      <c r="H766" s="42" t="str">
        <f t="shared" si="47"/>
        <v>CARR. A LOS ALTOS #901, INT. B,  COLONIA: NUEVA CENTRAL CAMIONERA, C.P. 45580, LOCALIDAD: SAN PEDRO TLAQUEPAQUE, JALISCO.</v>
      </c>
      <c r="I766" s="43" t="s">
        <v>5567</v>
      </c>
      <c r="J766" s="44" t="s">
        <v>5568</v>
      </c>
      <c r="K766" s="24" t="s">
        <v>4500</v>
      </c>
      <c r="L766" s="35" t="s">
        <v>5260</v>
      </c>
      <c r="M766" s="24" t="str">
        <f t="shared" si="48"/>
        <v>333 6001394  333 8146772</v>
      </c>
      <c r="N766" s="24" t="s">
        <v>8611</v>
      </c>
      <c r="O766" s="46" t="s">
        <v>8612</v>
      </c>
      <c r="P766" s="47"/>
      <c r="Q766" s="48" t="s">
        <v>5569</v>
      </c>
      <c r="R766" s="52" t="s">
        <v>5570</v>
      </c>
      <c r="S766" s="50" t="s">
        <v>8613</v>
      </c>
      <c r="T766" s="24"/>
    </row>
    <row r="767" spans="1:20" s="36" customFormat="1" ht="51" x14ac:dyDescent="0.25">
      <c r="B767" s="37">
        <v>764</v>
      </c>
      <c r="C767" s="38">
        <v>42422</v>
      </c>
      <c r="D767" s="24" t="s">
        <v>2</v>
      </c>
      <c r="E767" s="24" t="s">
        <v>8334</v>
      </c>
      <c r="F767" s="24" t="s">
        <v>5445</v>
      </c>
      <c r="G767" s="41" t="s">
        <v>5378</v>
      </c>
      <c r="H767" s="42" t="str">
        <f t="shared" si="47"/>
        <v>GARDENIA #763,  COLONIA: BOSQUES DEL PROGRESO, C.P. 48920, LOCALIDAD: PUERTO VALLARTA, JALISCO.</v>
      </c>
      <c r="I767" s="43" t="s">
        <v>5446</v>
      </c>
      <c r="J767" s="44" t="s">
        <v>5447</v>
      </c>
      <c r="K767" s="24" t="s">
        <v>5448</v>
      </c>
      <c r="L767" s="35" t="s">
        <v>5003</v>
      </c>
      <c r="M767" s="24" t="str">
        <f t="shared" si="48"/>
        <v>322 1333822    CESAR AGUSTIN MONTIEL ORTEGA  322 1333822</v>
      </c>
      <c r="N767" s="24" t="str">
        <f>CONCATENATE(O767,"  ",P767,"  ",Q767)</f>
        <v>322 1333822    CESAR AGUSTIN MONTIEL ORTEGA</v>
      </c>
      <c r="O767" s="46" t="s">
        <v>5449</v>
      </c>
      <c r="P767" s="47"/>
      <c r="Q767" s="48" t="s">
        <v>5450</v>
      </c>
      <c r="R767" s="49" t="s">
        <v>5451</v>
      </c>
      <c r="S767" s="50" t="s">
        <v>5452</v>
      </c>
      <c r="T767" s="24" t="s">
        <v>5453</v>
      </c>
    </row>
    <row r="768" spans="1:20" s="36" customFormat="1" ht="51" x14ac:dyDescent="0.25">
      <c r="B768" s="37">
        <v>765</v>
      </c>
      <c r="C768" s="38">
        <v>42424</v>
      </c>
      <c r="D768" s="24" t="s">
        <v>5454</v>
      </c>
      <c r="E768" s="24" t="s">
        <v>8335</v>
      </c>
      <c r="F768" s="24" t="s">
        <v>5455</v>
      </c>
      <c r="G768" s="41" t="s">
        <v>5379</v>
      </c>
      <c r="H768" s="42" t="str">
        <f t="shared" si="47"/>
        <v>PRIVADA TOPACIO #3505, INT.#501,  COLONIA: RESIDENCIAL  ESMERALDA, C.P. 72400, LOCALIDAD: PUEBLA, PUEBLA.</v>
      </c>
      <c r="I768" s="43" t="s">
        <v>5456</v>
      </c>
      <c r="J768" s="44" t="s">
        <v>5457</v>
      </c>
      <c r="K768" s="24" t="s">
        <v>5458</v>
      </c>
      <c r="L768" s="35" t="s">
        <v>5247</v>
      </c>
      <c r="M768" s="24" t="str">
        <f t="shared" si="48"/>
        <v>322 1169751    LEONARDO ARREOLA GONZALEZ  322 1169751</v>
      </c>
      <c r="N768" s="24" t="str">
        <f>CONCATENATE(O768,"  ",P768,"  ",Q768)</f>
        <v>322 1169751    LEONARDO ARREOLA GONZALEZ</v>
      </c>
      <c r="O768" s="46" t="s">
        <v>5459</v>
      </c>
      <c r="P768" s="47"/>
      <c r="Q768" s="48" t="s">
        <v>5460</v>
      </c>
      <c r="R768" s="49" t="s">
        <v>5461</v>
      </c>
      <c r="S768" s="50" t="s">
        <v>5462</v>
      </c>
      <c r="T768" s="24"/>
    </row>
    <row r="769" spans="1:20" s="36" customFormat="1" ht="104.25" customHeight="1" x14ac:dyDescent="0.25">
      <c r="A769" s="121"/>
      <c r="B769" s="37">
        <v>766</v>
      </c>
      <c r="C769" s="38">
        <v>42424</v>
      </c>
      <c r="D769" s="24" t="s">
        <v>2</v>
      </c>
      <c r="E769" s="24" t="s">
        <v>8335</v>
      </c>
      <c r="F769" s="24" t="s">
        <v>5463</v>
      </c>
      <c r="G769" s="41" t="s">
        <v>5372</v>
      </c>
      <c r="H769" s="42" t="str">
        <f t="shared" si="47"/>
        <v>NEVADO DE TOLUCA #130, INT, A,  COLONIA: PRADOS DEL SUR, C.P. 20280, LOCALIDAD: AGUASCALIENTES, AGUASCALIENTES.</v>
      </c>
      <c r="I769" s="43" t="s">
        <v>5464</v>
      </c>
      <c r="J769" s="44" t="s">
        <v>5465</v>
      </c>
      <c r="K769" s="24" t="s">
        <v>5466</v>
      </c>
      <c r="L769" s="35" t="s">
        <v>5467</v>
      </c>
      <c r="M769" s="24" t="str">
        <f t="shared" si="48"/>
        <v xml:space="preserve">449 2631387  </v>
      </c>
      <c r="N769" s="24" t="s">
        <v>5468</v>
      </c>
      <c r="O769" s="46"/>
      <c r="P769" s="47"/>
      <c r="Q769" s="48" t="s">
        <v>5469</v>
      </c>
      <c r="R769" s="49" t="s">
        <v>5470</v>
      </c>
      <c r="S769" s="50" t="s">
        <v>5471</v>
      </c>
      <c r="T769" s="24"/>
    </row>
    <row r="770" spans="1:20" s="36" customFormat="1" ht="46.5" customHeight="1" x14ac:dyDescent="0.25">
      <c r="B770" s="37">
        <v>767</v>
      </c>
      <c r="C770" s="38">
        <v>42424</v>
      </c>
      <c r="D770" s="24" t="s">
        <v>2</v>
      </c>
      <c r="E770" s="24" t="s">
        <v>8335</v>
      </c>
      <c r="F770" s="24" t="s">
        <v>5582</v>
      </c>
      <c r="G770" s="41" t="s">
        <v>5581</v>
      </c>
      <c r="H770" s="42" t="str">
        <f t="shared" si="47"/>
        <v>CARR. CHIHUAHUA A DELICIAS KM 206,  COLONIA: AQUILES SERDAN, C.P. 31650, LOCALIDAD: CHIHUAHUA, CHIH.</v>
      </c>
      <c r="I770" s="43" t="s">
        <v>5583</v>
      </c>
      <c r="J770" s="44" t="s">
        <v>5584</v>
      </c>
      <c r="K770" s="24" t="s">
        <v>5585</v>
      </c>
      <c r="L770" s="35" t="s">
        <v>3347</v>
      </c>
      <c r="M770" s="24" t="str">
        <f t="shared" si="48"/>
        <v xml:space="preserve">    JOSE DOLORES RITO RUIZ  </v>
      </c>
      <c r="N770" s="24" t="str">
        <f t="shared" ref="N770:N777" si="50">CONCATENATE(O770,"  ",P770,"  ",Q770)</f>
        <v xml:space="preserve">    JOSE DOLORES RITO RUIZ</v>
      </c>
      <c r="O770" s="46"/>
      <c r="P770" s="47"/>
      <c r="Q770" s="48" t="s">
        <v>5586</v>
      </c>
      <c r="R770" s="49" t="s">
        <v>5587</v>
      </c>
      <c r="S770" s="50" t="s">
        <v>5588</v>
      </c>
      <c r="T770" s="24"/>
    </row>
    <row r="771" spans="1:20" s="36" customFormat="1" ht="51" x14ac:dyDescent="0.25">
      <c r="B771" s="37">
        <v>768</v>
      </c>
      <c r="C771" s="38">
        <v>42424</v>
      </c>
      <c r="D771" s="24" t="s">
        <v>5472</v>
      </c>
      <c r="E771" s="24" t="s">
        <v>8334</v>
      </c>
      <c r="F771" s="24" t="s">
        <v>5473</v>
      </c>
      <c r="G771" s="41" t="s">
        <v>5474</v>
      </c>
      <c r="H771" s="42" t="str">
        <f t="shared" si="47"/>
        <v>DE LAS HUERTAS #4,  COLONIA: SAN PABLO XOCHIMEHUACAN, C.P. 72014, LOCALIDAD: PUEBLA, PUEBLA.</v>
      </c>
      <c r="I771" s="43" t="s">
        <v>5475</v>
      </c>
      <c r="J771" s="44" t="s">
        <v>5476</v>
      </c>
      <c r="K771" s="24" t="s">
        <v>5477</v>
      </c>
      <c r="L771" s="35" t="s">
        <v>5247</v>
      </c>
      <c r="M771" s="24" t="str">
        <f t="shared" si="48"/>
        <v>222 8509975    EMMANUEL TORRES SANCHEZ  222 8509975</v>
      </c>
      <c r="N771" s="24" t="str">
        <f t="shared" si="50"/>
        <v>222 8509975    EMMANUEL TORRES SANCHEZ</v>
      </c>
      <c r="O771" s="46" t="s">
        <v>5478</v>
      </c>
      <c r="P771" s="47"/>
      <c r="Q771" s="48" t="s">
        <v>5479</v>
      </c>
      <c r="R771" s="49" t="s">
        <v>5480</v>
      </c>
      <c r="S771" s="50" t="s">
        <v>5481</v>
      </c>
      <c r="T771" s="24" t="s">
        <v>5482</v>
      </c>
    </row>
    <row r="772" spans="1:20" s="36" customFormat="1" ht="44.25" customHeight="1" x14ac:dyDescent="0.25">
      <c r="A772" s="121"/>
      <c r="B772" s="37">
        <v>769</v>
      </c>
      <c r="C772" s="38">
        <v>42424</v>
      </c>
      <c r="D772" s="24" t="s">
        <v>2</v>
      </c>
      <c r="E772" s="24" t="s">
        <v>8335</v>
      </c>
      <c r="F772" s="24" t="s">
        <v>3880</v>
      </c>
      <c r="G772" s="41" t="s">
        <v>5483</v>
      </c>
      <c r="H772" s="42" t="str">
        <f t="shared" si="47"/>
        <v>PERIFERICO SUR #6731,  COLONIA: NUEVA SANTA MARIA, C.P. 45605, LOCALIDAD: TLAQUEPAQUE, JALISCO.</v>
      </c>
      <c r="I772" s="43" t="s">
        <v>5484</v>
      </c>
      <c r="J772" s="44" t="s">
        <v>3883</v>
      </c>
      <c r="K772" s="24" t="s">
        <v>3884</v>
      </c>
      <c r="L772" s="35" t="s">
        <v>5485</v>
      </c>
      <c r="M772" s="24" t="str">
        <f t="shared" si="48"/>
        <v>333 1339286    DOLORES GONZALEZ  333 1339286</v>
      </c>
      <c r="N772" s="24" t="str">
        <f t="shared" si="50"/>
        <v>333 1339286    DOLORES GONZALEZ</v>
      </c>
      <c r="O772" s="46" t="s">
        <v>5486</v>
      </c>
      <c r="P772" s="47"/>
      <c r="Q772" s="48" t="s">
        <v>5487</v>
      </c>
      <c r="R772" s="49" t="s">
        <v>5488</v>
      </c>
      <c r="S772" s="50" t="s">
        <v>5489</v>
      </c>
      <c r="T772" s="24"/>
    </row>
    <row r="773" spans="1:20" s="36" customFormat="1" ht="59.25" customHeight="1" x14ac:dyDescent="0.25">
      <c r="B773" s="37">
        <v>770</v>
      </c>
      <c r="C773" s="38">
        <v>42425</v>
      </c>
      <c r="D773" s="24" t="s">
        <v>5490</v>
      </c>
      <c r="E773" s="24" t="s">
        <v>8334</v>
      </c>
      <c r="F773" s="24" t="s">
        <v>5491</v>
      </c>
      <c r="G773" s="41" t="s">
        <v>5492</v>
      </c>
      <c r="H773" s="42" t="str">
        <f t="shared" si="47"/>
        <v>CONSTITUCION DE 1917 #3227,  COLONIA: RESIDENCIAL REVOLUCION, C.P. 45580, LOCALIDAD: SAN PEDRO TLAQUEPAQUE, JALISCO.</v>
      </c>
      <c r="I773" s="43" t="s">
        <v>5493</v>
      </c>
      <c r="J773" s="44" t="s">
        <v>5494</v>
      </c>
      <c r="K773" s="24" t="s">
        <v>4500</v>
      </c>
      <c r="L773" s="35" t="s">
        <v>5260</v>
      </c>
      <c r="M773" s="24" t="str">
        <f t="shared" si="48"/>
        <v>333 7974988    GEORGINA G RIOS  333 7974988</v>
      </c>
      <c r="N773" s="24" t="str">
        <f t="shared" si="50"/>
        <v>333 7974988    GEORGINA G RIOS</v>
      </c>
      <c r="O773" s="46" t="s">
        <v>5495</v>
      </c>
      <c r="P773" s="47"/>
      <c r="Q773" s="48" t="s">
        <v>5496</v>
      </c>
      <c r="R773" s="49" t="s">
        <v>5497</v>
      </c>
      <c r="S773" s="50" t="s">
        <v>5498</v>
      </c>
      <c r="T773" s="24" t="s">
        <v>5499</v>
      </c>
    </row>
    <row r="774" spans="1:20" s="36" customFormat="1" ht="45.75" customHeight="1" x14ac:dyDescent="0.25">
      <c r="B774" s="37">
        <v>771</v>
      </c>
      <c r="C774" s="38">
        <v>42425</v>
      </c>
      <c r="D774" s="24" t="s">
        <v>2</v>
      </c>
      <c r="E774" s="24" t="s">
        <v>8335</v>
      </c>
      <c r="F774" s="24" t="s">
        <v>5500</v>
      </c>
      <c r="G774" s="41" t="s">
        <v>5501</v>
      </c>
      <c r="H774" s="42" t="str">
        <f t="shared" si="47"/>
        <v>FRANCISCO VILLA #821, INT. A,  COLONIA: VERSALLES, C.P. 48310, LOCALIDAD: PUERTO VALLARTA, JALISCO.</v>
      </c>
      <c r="I774" s="43" t="s">
        <v>5502</v>
      </c>
      <c r="J774" s="44" t="s">
        <v>1356</v>
      </c>
      <c r="K774" s="24" t="s">
        <v>3274</v>
      </c>
      <c r="L774" s="35" t="s">
        <v>5003</v>
      </c>
      <c r="M774" s="24" t="str">
        <f t="shared" si="48"/>
        <v>322 1054657    JOSE ANTONIO GARCIA   322 1054657</v>
      </c>
      <c r="N774" s="24" t="str">
        <f t="shared" si="50"/>
        <v xml:space="preserve">322 1054657    JOSE ANTONIO GARCIA </v>
      </c>
      <c r="O774" s="46" t="s">
        <v>5503</v>
      </c>
      <c r="P774" s="47"/>
      <c r="Q774" s="48" t="s">
        <v>5504</v>
      </c>
      <c r="R774" s="49" t="s">
        <v>5505</v>
      </c>
      <c r="S774" s="50" t="s">
        <v>5506</v>
      </c>
      <c r="T774" s="24"/>
    </row>
    <row r="775" spans="1:20" s="36" customFormat="1" ht="45.75" customHeight="1" x14ac:dyDescent="0.25">
      <c r="A775" s="121"/>
      <c r="B775" s="37">
        <v>772</v>
      </c>
      <c r="C775" s="38">
        <v>42425</v>
      </c>
      <c r="D775" s="24" t="s">
        <v>2</v>
      </c>
      <c r="E775" s="24" t="s">
        <v>8335</v>
      </c>
      <c r="F775" s="24" t="s">
        <v>5507</v>
      </c>
      <c r="G775" s="41" t="s">
        <v>5508</v>
      </c>
      <c r="H775" s="42" t="str">
        <f t="shared" si="47"/>
        <v>KM 2.5 CARRETERA OCOTLAN - LA BARCA,  COLONIA: EL RAICERO , C.P. 47890, LOCALIDAD: OCOTLAN, JALISCO.</v>
      </c>
      <c r="I775" s="43" t="s">
        <v>5509</v>
      </c>
      <c r="J775" s="44" t="s">
        <v>5510</v>
      </c>
      <c r="K775" s="24" t="s">
        <v>5511</v>
      </c>
      <c r="L775" s="35" t="s">
        <v>5512</v>
      </c>
      <c r="M775" s="24" t="str">
        <f t="shared" si="48"/>
        <v>392 9290570    MIGUEL A. ESCARCEGA D.   392 9290570</v>
      </c>
      <c r="N775" s="24" t="str">
        <f t="shared" si="50"/>
        <v xml:space="preserve">392 9290570    MIGUEL A. ESCARCEGA D. </v>
      </c>
      <c r="O775" s="46" t="s">
        <v>5513</v>
      </c>
      <c r="P775" s="47"/>
      <c r="Q775" s="48" t="s">
        <v>5514</v>
      </c>
      <c r="R775" s="49" t="s">
        <v>5515</v>
      </c>
      <c r="S775" s="50" t="s">
        <v>5516</v>
      </c>
      <c r="T775" s="24"/>
    </row>
    <row r="776" spans="1:20" s="36" customFormat="1" ht="64.5" customHeight="1" x14ac:dyDescent="0.25">
      <c r="B776" s="37">
        <v>773</v>
      </c>
      <c r="C776" s="38">
        <v>42429</v>
      </c>
      <c r="D776" s="24" t="s">
        <v>2</v>
      </c>
      <c r="E776" s="24" t="s">
        <v>8335</v>
      </c>
      <c r="F776" s="24" t="s">
        <v>5517</v>
      </c>
      <c r="G776" s="41" t="s">
        <v>5518</v>
      </c>
      <c r="H776" s="42" t="str">
        <f t="shared" si="47"/>
        <v>AV. CENTRAL #9,  COLONIA: FRACC. INDUSTRIAL ALCE BLANCO, C.P. 53370, LOCALIDAD: NAUCALPAN DE JUAREZ, EDO. DE MEXICO.</v>
      </c>
      <c r="I776" s="43" t="s">
        <v>5519</v>
      </c>
      <c r="J776" s="44" t="s">
        <v>5520</v>
      </c>
      <c r="K776" s="24" t="s">
        <v>5521</v>
      </c>
      <c r="L776" s="35" t="s">
        <v>5522</v>
      </c>
      <c r="M776" s="24" t="str">
        <f t="shared" si="48"/>
        <v>555 0009425    MARCO TULIO HURTADO SOTO  555 0009425</v>
      </c>
      <c r="N776" s="24" t="str">
        <f t="shared" si="50"/>
        <v>555 0009425    MARCO TULIO HURTADO SOTO</v>
      </c>
      <c r="O776" s="46" t="s">
        <v>5523</v>
      </c>
      <c r="P776" s="47"/>
      <c r="Q776" s="48" t="s">
        <v>5524</v>
      </c>
      <c r="R776" s="49" t="s">
        <v>5525</v>
      </c>
      <c r="S776" s="50" t="s">
        <v>5526</v>
      </c>
      <c r="T776" s="24"/>
    </row>
    <row r="777" spans="1:20" s="36" customFormat="1" ht="69.75" customHeight="1" x14ac:dyDescent="0.25">
      <c r="B777" s="37">
        <v>774</v>
      </c>
      <c r="C777" s="38">
        <v>42429</v>
      </c>
      <c r="D777" s="24" t="s">
        <v>2</v>
      </c>
      <c r="E777" s="24" t="s">
        <v>8335</v>
      </c>
      <c r="F777" s="24" t="s">
        <v>5527</v>
      </c>
      <c r="G777" s="41" t="s">
        <v>5528</v>
      </c>
      <c r="H777" s="42" t="str">
        <f t="shared" si="47"/>
        <v>HIDALGO #115,  COLONIA: SAN NICOLAS, C.P. 52104, LOCALIDAD: SAN MATEO ATENGO, EDO DE MEXICO.</v>
      </c>
      <c r="I777" s="43" t="s">
        <v>5529</v>
      </c>
      <c r="J777" s="44" t="s">
        <v>5530</v>
      </c>
      <c r="K777" s="24" t="s">
        <v>5531</v>
      </c>
      <c r="L777" s="35" t="s">
        <v>6445</v>
      </c>
      <c r="M777" s="24" t="str">
        <f t="shared" si="48"/>
        <v>722 5557545    NESTOR SEGURA  722 5557545</v>
      </c>
      <c r="N777" s="24" t="str">
        <f t="shared" si="50"/>
        <v>722 5557545    NESTOR SEGURA</v>
      </c>
      <c r="O777" s="46" t="s">
        <v>5532</v>
      </c>
      <c r="P777" s="47"/>
      <c r="Q777" s="48" t="s">
        <v>5533</v>
      </c>
      <c r="R777" s="49" t="s">
        <v>5534</v>
      </c>
      <c r="S777" s="50" t="s">
        <v>5535</v>
      </c>
      <c r="T777" s="24"/>
    </row>
    <row r="778" spans="1:20" s="36" customFormat="1" ht="48" customHeight="1" x14ac:dyDescent="0.25">
      <c r="A778" s="121"/>
      <c r="B778" s="37">
        <v>775</v>
      </c>
      <c r="C778" s="38">
        <v>42429</v>
      </c>
      <c r="D778" s="24" t="s">
        <v>2</v>
      </c>
      <c r="E778" s="24" t="s">
        <v>8335</v>
      </c>
      <c r="F778" s="24" t="s">
        <v>5536</v>
      </c>
      <c r="G778" s="41" t="s">
        <v>5537</v>
      </c>
      <c r="H778" s="42" t="str">
        <f t="shared" si="47"/>
        <v>BLVD. TEPIC XALISCO #23,  COLONIA: HUERTAS DE MATATIPAC, C.P. 63780, LOCALIDAD: XALISCO, NAYARIT</v>
      </c>
      <c r="I778" s="43" t="s">
        <v>13460</v>
      </c>
      <c r="J778" s="44" t="s">
        <v>13461</v>
      </c>
      <c r="K778" s="24">
        <v>63780</v>
      </c>
      <c r="L778" s="35" t="s">
        <v>5553</v>
      </c>
      <c r="M778" s="24">
        <v>3119099176</v>
      </c>
      <c r="N778" s="24">
        <v>3119099176</v>
      </c>
      <c r="O778" s="46"/>
      <c r="P778" s="47"/>
      <c r="Q778" s="48" t="s">
        <v>5540</v>
      </c>
      <c r="R778" s="49" t="s">
        <v>5541</v>
      </c>
      <c r="S778" s="50" t="s">
        <v>13462</v>
      </c>
      <c r="T778" s="24"/>
    </row>
    <row r="779" spans="1:20" s="36" customFormat="1" ht="44.25" customHeight="1" x14ac:dyDescent="0.25">
      <c r="B779" s="37">
        <v>776</v>
      </c>
      <c r="C779" s="38">
        <v>42429</v>
      </c>
      <c r="D779" s="24" t="s">
        <v>2</v>
      </c>
      <c r="E779" s="24" t="s">
        <v>8335</v>
      </c>
      <c r="F779" s="24" t="s">
        <v>5542</v>
      </c>
      <c r="G779" s="41" t="s">
        <v>5543</v>
      </c>
      <c r="H779" s="42" t="str">
        <f t="shared" si="47"/>
        <v>PRISCILIANO SANCHEZ #249,  COLONIA: CENTRO, C.P. 45500, LOCALIDAD: SAN PEDRO TLAQUEPAQUE, JALISCO.</v>
      </c>
      <c r="I779" s="43" t="s">
        <v>5544</v>
      </c>
      <c r="J779" s="44" t="s">
        <v>1374</v>
      </c>
      <c r="K779" s="24" t="s">
        <v>5545</v>
      </c>
      <c r="L779" s="35" t="s">
        <v>5260</v>
      </c>
      <c r="M779" s="24" t="str">
        <f t="shared" ref="M779:M810" si="51">CONCATENATE(N779,"  ",O779)</f>
        <v>331 1363205    DAVID HERNANDEZ  331 1363205</v>
      </c>
      <c r="N779" s="24" t="str">
        <f t="shared" ref="N779:N808" si="52">CONCATENATE(O779,"  ",P779,"  ",Q779)</f>
        <v>331 1363205    DAVID HERNANDEZ</v>
      </c>
      <c r="O779" s="46" t="s">
        <v>5546</v>
      </c>
      <c r="P779" s="47"/>
      <c r="Q779" s="48" t="s">
        <v>5547</v>
      </c>
      <c r="R779" s="49" t="s">
        <v>5548</v>
      </c>
      <c r="S779" s="50" t="s">
        <v>5549</v>
      </c>
      <c r="T779" s="24"/>
    </row>
    <row r="780" spans="1:20" s="36" customFormat="1" ht="79.5" customHeight="1" x14ac:dyDescent="0.25">
      <c r="B780" s="37">
        <v>777</v>
      </c>
      <c r="C780" s="38">
        <v>42429</v>
      </c>
      <c r="D780" s="24" t="s">
        <v>5355</v>
      </c>
      <c r="E780" s="24" t="s">
        <v>8335</v>
      </c>
      <c r="F780" s="24" t="s">
        <v>5356</v>
      </c>
      <c r="G780" s="41" t="s">
        <v>5357</v>
      </c>
      <c r="H780" s="42" t="str">
        <f t="shared" si="47"/>
        <v>HIDALGO #1952, INT. #01,  COLONIA: LADRON DE GUEVARA, C.P. 44600, LOCALIDAD: GUADALAJARA, JALISCO.</v>
      </c>
      <c r="I780" s="43" t="s">
        <v>5358</v>
      </c>
      <c r="J780" s="44" t="s">
        <v>1396</v>
      </c>
      <c r="K780" s="24" t="s">
        <v>2430</v>
      </c>
      <c r="L780" s="35" t="s">
        <v>4895</v>
      </c>
      <c r="M780" s="24" t="str">
        <f t="shared" si="51"/>
        <v xml:space="preserve">    RENE FRAUSTRO ESPINOZA  </v>
      </c>
      <c r="N780" s="24" t="str">
        <f t="shared" si="52"/>
        <v xml:space="preserve">    RENE FRAUSTRO ESPINOZA</v>
      </c>
      <c r="O780" s="46"/>
      <c r="P780" s="47"/>
      <c r="Q780" s="48" t="s">
        <v>5359</v>
      </c>
      <c r="R780" s="49" t="s">
        <v>5360</v>
      </c>
      <c r="S780" s="50" t="s">
        <v>5361</v>
      </c>
      <c r="T780" s="24"/>
    </row>
    <row r="781" spans="1:20" s="36" customFormat="1" ht="51" x14ac:dyDescent="0.25">
      <c r="A781" s="121"/>
      <c r="B781" s="37">
        <v>778</v>
      </c>
      <c r="C781" s="38">
        <v>42429</v>
      </c>
      <c r="D781" s="24" t="s">
        <v>2</v>
      </c>
      <c r="E781" s="24" t="s">
        <v>8334</v>
      </c>
      <c r="F781" s="24" t="s">
        <v>5414</v>
      </c>
      <c r="G781" s="41" t="s">
        <v>5375</v>
      </c>
      <c r="H781" s="42" t="str">
        <f t="shared" si="47"/>
        <v>AV. EXIQUIO CORONA #491, INT. A,  COLONIA: BOBADILLA, EL PITILLAL., C.P. 48290, LOCALIDAD: PUERTO VALLARTA, JALISCO.</v>
      </c>
      <c r="I781" s="43" t="s">
        <v>5415</v>
      </c>
      <c r="J781" s="44" t="s">
        <v>5416</v>
      </c>
      <c r="K781" s="24" t="s">
        <v>2456</v>
      </c>
      <c r="L781" s="35" t="s">
        <v>5003</v>
      </c>
      <c r="M781" s="24" t="str">
        <f t="shared" si="51"/>
        <v>322 2249821    ANDRA SOFIA GARCIA  322 2249821</v>
      </c>
      <c r="N781" s="24" t="str">
        <f t="shared" si="52"/>
        <v>322 2249821    ANDRA SOFIA GARCIA</v>
      </c>
      <c r="O781" s="46" t="s">
        <v>5417</v>
      </c>
      <c r="P781" s="47"/>
      <c r="Q781" s="48" t="s">
        <v>5418</v>
      </c>
      <c r="R781" s="49" t="s">
        <v>5420</v>
      </c>
      <c r="S781" s="50" t="s">
        <v>5556</v>
      </c>
      <c r="T781" s="24" t="s">
        <v>5421</v>
      </c>
    </row>
    <row r="782" spans="1:20" s="36" customFormat="1" ht="38.25" x14ac:dyDescent="0.25">
      <c r="B782" s="37">
        <v>779</v>
      </c>
      <c r="C782" s="38">
        <v>42429</v>
      </c>
      <c r="D782" s="24" t="s">
        <v>2</v>
      </c>
      <c r="E782" s="24" t="s">
        <v>8335</v>
      </c>
      <c r="F782" s="24" t="s">
        <v>5436</v>
      </c>
      <c r="G782" s="41" t="s">
        <v>5377</v>
      </c>
      <c r="H782" s="42" t="str">
        <f t="shared" si="47"/>
        <v>GITANA #480, PLANTA ALTA,  COLONIA: DEL MAR, C.P. 13270, LOCALIDAD: TLAHUAC, D.F.</v>
      </c>
      <c r="I782" s="43" t="s">
        <v>5437</v>
      </c>
      <c r="J782" s="44" t="s">
        <v>5438</v>
      </c>
      <c r="K782" s="24" t="s">
        <v>5439</v>
      </c>
      <c r="L782" s="35" t="s">
        <v>5440</v>
      </c>
      <c r="M782" s="24" t="str">
        <f t="shared" si="51"/>
        <v>554 1405084    RAUL HDZ JIMENEZ  554 1405084</v>
      </c>
      <c r="N782" s="24" t="str">
        <f t="shared" si="52"/>
        <v>554 1405084    RAUL HDZ JIMENEZ</v>
      </c>
      <c r="O782" s="46" t="s">
        <v>5441</v>
      </c>
      <c r="P782" s="47"/>
      <c r="Q782" s="48" t="s">
        <v>5442</v>
      </c>
      <c r="R782" s="49" t="s">
        <v>5443</v>
      </c>
      <c r="S782" s="50" t="s">
        <v>5444</v>
      </c>
      <c r="T782" s="24"/>
    </row>
    <row r="783" spans="1:20" s="36" customFormat="1" ht="46.5" customHeight="1" x14ac:dyDescent="0.25">
      <c r="B783" s="37">
        <v>780</v>
      </c>
      <c r="C783" s="38">
        <v>42429</v>
      </c>
      <c r="D783" s="24" t="s">
        <v>5381</v>
      </c>
      <c r="E783" s="24" t="s">
        <v>8334</v>
      </c>
      <c r="F783" s="24" t="s">
        <v>5382</v>
      </c>
      <c r="G783" s="41" t="s">
        <v>5373</v>
      </c>
      <c r="H783" s="42" t="str">
        <f t="shared" si="47"/>
        <v>INDEPENDENCIA NACIONAL #1990,  COLONIA: PRIMAVERA, C.P. 48900, LOCALIDAD: AUTLAN DE NAVARRO</v>
      </c>
      <c r="I783" s="43" t="s">
        <v>5383</v>
      </c>
      <c r="J783" s="44" t="s">
        <v>5384</v>
      </c>
      <c r="K783" s="24" t="s">
        <v>5385</v>
      </c>
      <c r="L783" s="35" t="s">
        <v>5386</v>
      </c>
      <c r="M783" s="24" t="str">
        <f t="shared" si="51"/>
        <v xml:space="preserve">    E. ALEJANDRO MICHEL CHAVEZ  </v>
      </c>
      <c r="N783" s="24" t="str">
        <f t="shared" si="52"/>
        <v xml:space="preserve">    E. ALEJANDRO MICHEL CHAVEZ</v>
      </c>
      <c r="O783" s="46"/>
      <c r="P783" s="47"/>
      <c r="Q783" s="48" t="s">
        <v>5387</v>
      </c>
      <c r="R783" s="49" t="s">
        <v>5354</v>
      </c>
      <c r="S783" s="50" t="s">
        <v>5388</v>
      </c>
      <c r="T783" s="24" t="s">
        <v>5389</v>
      </c>
    </row>
    <row r="784" spans="1:20" s="36" customFormat="1" ht="54" customHeight="1" x14ac:dyDescent="0.25">
      <c r="A784" s="121"/>
      <c r="B784" s="37">
        <v>781</v>
      </c>
      <c r="C784" s="38">
        <v>42430</v>
      </c>
      <c r="D784" s="24" t="s">
        <v>5595</v>
      </c>
      <c r="E784" s="24" t="s">
        <v>8334</v>
      </c>
      <c r="F784" s="24" t="s">
        <v>5596</v>
      </c>
      <c r="G784" s="41" t="s">
        <v>5597</v>
      </c>
      <c r="H784" s="42" t="str">
        <f t="shared" si="47"/>
        <v>ISLA PALMA #1993,  COLONIA: RESIDENCIAL LA CRUZ, C.P. 44950, LOCALIDAD: GUADALAJARA, JALISCO.</v>
      </c>
      <c r="I784" s="43" t="s">
        <v>5598</v>
      </c>
      <c r="J784" s="44" t="s">
        <v>5599</v>
      </c>
      <c r="K784" s="24" t="s">
        <v>4110</v>
      </c>
      <c r="L784" s="35" t="s">
        <v>4895</v>
      </c>
      <c r="M784" s="24" t="str">
        <f t="shared" si="51"/>
        <v>322 1060764    PABLO GUZMAN  322 1060764</v>
      </c>
      <c r="N784" s="24" t="str">
        <f t="shared" si="52"/>
        <v>322 1060764    PABLO GUZMAN</v>
      </c>
      <c r="O784" s="46" t="s">
        <v>5600</v>
      </c>
      <c r="P784" s="47"/>
      <c r="Q784" s="48" t="s">
        <v>5601</v>
      </c>
      <c r="R784" s="49" t="s">
        <v>6059</v>
      </c>
      <c r="S784" s="50" t="s">
        <v>5602</v>
      </c>
      <c r="T784" s="24" t="s">
        <v>5603</v>
      </c>
    </row>
    <row r="785" spans="1:20" s="36" customFormat="1" ht="69" customHeight="1" x14ac:dyDescent="0.25">
      <c r="B785" s="37">
        <v>782</v>
      </c>
      <c r="C785" s="38">
        <v>42430</v>
      </c>
      <c r="D785" s="24" t="s">
        <v>2</v>
      </c>
      <c r="E785" s="24" t="s">
        <v>8335</v>
      </c>
      <c r="F785" s="24" t="s">
        <v>5604</v>
      </c>
      <c r="G785" s="41" t="s">
        <v>5605</v>
      </c>
      <c r="H785" s="42" t="str">
        <f t="shared" si="47"/>
        <v>CARR. A NOGALES #5755,  COLONIA: INDIGENA SAN JUAN DE OCOTLAN, C.P. 45019, LOCALIDAD: ZAPOPAN, JALISCO.</v>
      </c>
      <c r="I785" s="43" t="s">
        <v>5606</v>
      </c>
      <c r="J785" s="44" t="s">
        <v>5607</v>
      </c>
      <c r="K785" s="24" t="s">
        <v>5608</v>
      </c>
      <c r="L785" s="35" t="s">
        <v>5019</v>
      </c>
      <c r="M785" s="24" t="str">
        <f t="shared" si="51"/>
        <v>333 6277943    MA. ALEJANDRA VAZQUEZ CAMACHO  333 6277943</v>
      </c>
      <c r="N785" s="24" t="str">
        <f t="shared" si="52"/>
        <v>333 6277943    MA. ALEJANDRA VAZQUEZ CAMACHO</v>
      </c>
      <c r="O785" s="46" t="s">
        <v>5609</v>
      </c>
      <c r="P785" s="47"/>
      <c r="Q785" s="48" t="s">
        <v>5610</v>
      </c>
      <c r="R785" s="49" t="s">
        <v>5611</v>
      </c>
      <c r="S785" s="50" t="s">
        <v>5612</v>
      </c>
      <c r="T785" s="24"/>
    </row>
    <row r="786" spans="1:20" s="36" customFormat="1" ht="38.25" x14ac:dyDescent="0.25">
      <c r="B786" s="37">
        <v>783</v>
      </c>
      <c r="C786" s="38">
        <v>42430</v>
      </c>
      <c r="D786" s="24" t="s">
        <v>2</v>
      </c>
      <c r="E786" s="24" t="s">
        <v>8335</v>
      </c>
      <c r="F786" s="24" t="s">
        <v>5613</v>
      </c>
      <c r="G786" s="41" t="s">
        <v>5614</v>
      </c>
      <c r="H786" s="42" t="str">
        <f t="shared" si="47"/>
        <v>CALLE 12 #2205,  COLONIA: FERROCARRIL, C.P. 44440, LOCALIDAD: GUADALAJARA, JALISCO.</v>
      </c>
      <c r="I786" s="43" t="s">
        <v>5615</v>
      </c>
      <c r="J786" s="44" t="s">
        <v>1441</v>
      </c>
      <c r="K786" s="24" t="s">
        <v>4069</v>
      </c>
      <c r="L786" s="35" t="s">
        <v>4895</v>
      </c>
      <c r="M786" s="24" t="str">
        <f t="shared" si="51"/>
        <v>333 8113409    RAMON GUZMAN   333 8113409</v>
      </c>
      <c r="N786" s="24" t="str">
        <f t="shared" si="52"/>
        <v xml:space="preserve">333 8113409    RAMON GUZMAN </v>
      </c>
      <c r="O786" s="46" t="s">
        <v>5616</v>
      </c>
      <c r="P786" s="47"/>
      <c r="Q786" s="48" t="s">
        <v>5617</v>
      </c>
      <c r="R786" s="49" t="s">
        <v>5618</v>
      </c>
      <c r="S786" s="50" t="s">
        <v>5619</v>
      </c>
      <c r="T786" s="24"/>
    </row>
    <row r="787" spans="1:20" s="36" customFormat="1" ht="62.25" customHeight="1" x14ac:dyDescent="0.25">
      <c r="A787" s="121"/>
      <c r="B787" s="37">
        <v>784</v>
      </c>
      <c r="C787" s="38">
        <v>42432</v>
      </c>
      <c r="D787" s="24" t="s">
        <v>2</v>
      </c>
      <c r="E787" s="24" t="s">
        <v>8335</v>
      </c>
      <c r="F787" s="24" t="s">
        <v>5635</v>
      </c>
      <c r="G787" s="41" t="s">
        <v>5636</v>
      </c>
      <c r="H787" s="42" t="str">
        <f t="shared" si="47"/>
        <v>AV. REAL ACUEDUCTO #360, INT. A 5TO PISO,  COLONIA: PUERTA DE HIERRO, C.P. 45116, LOCALIDAD: ZAPOPAN, JALISCO.</v>
      </c>
      <c r="I787" s="43" t="s">
        <v>5637</v>
      </c>
      <c r="J787" s="44" t="s">
        <v>1434</v>
      </c>
      <c r="K787" s="24" t="s">
        <v>5638</v>
      </c>
      <c r="L787" s="35" t="s">
        <v>5019</v>
      </c>
      <c r="M787" s="24" t="str">
        <f t="shared" si="51"/>
        <v>442 3557734    HUGO OSCAR ROJAS LOPEZ  442 3557734</v>
      </c>
      <c r="N787" s="24" t="str">
        <f t="shared" si="52"/>
        <v>442 3557734    HUGO OSCAR ROJAS LOPEZ</v>
      </c>
      <c r="O787" s="46" t="s">
        <v>5639</v>
      </c>
      <c r="P787" s="47"/>
      <c r="Q787" s="48" t="s">
        <v>5640</v>
      </c>
      <c r="R787" s="49" t="s">
        <v>5641</v>
      </c>
      <c r="S787" s="50" t="s">
        <v>5642</v>
      </c>
      <c r="T787" s="24"/>
    </row>
    <row r="788" spans="1:20" s="36" customFormat="1" ht="95.25" customHeight="1" x14ac:dyDescent="0.25">
      <c r="B788" s="37">
        <v>785</v>
      </c>
      <c r="C788" s="38">
        <v>42433</v>
      </c>
      <c r="D788" s="24" t="s">
        <v>2</v>
      </c>
      <c r="E788" s="24" t="s">
        <v>8335</v>
      </c>
      <c r="F788" s="24" t="s">
        <v>5853</v>
      </c>
      <c r="G788" s="41" t="s">
        <v>5854</v>
      </c>
      <c r="H788" s="42" t="str">
        <f t="shared" ref="H788:H851" si="53">CONCATENATE(I788,",  COLONIA: ",J788,", C.P. ",K788,", LOCALIDAD: ",L788)</f>
        <v>GARDENIA #160, INT. #77,  COLONIA: SENDERO DE LUNA, C.P. 48290, LOCALIDAD: PUERTO VALLARTA, JALISCO.</v>
      </c>
      <c r="I788" s="43" t="s">
        <v>5855</v>
      </c>
      <c r="J788" s="44" t="s">
        <v>1448</v>
      </c>
      <c r="K788" s="24" t="s">
        <v>2456</v>
      </c>
      <c r="L788" s="35" t="s">
        <v>5003</v>
      </c>
      <c r="M788" s="24" t="str">
        <f t="shared" si="51"/>
        <v xml:space="preserve">    DOLORES DULCE LOPEZ  </v>
      </c>
      <c r="N788" s="24" t="str">
        <f t="shared" si="52"/>
        <v xml:space="preserve">    DOLORES DULCE LOPEZ</v>
      </c>
      <c r="O788" s="46"/>
      <c r="P788" s="47"/>
      <c r="Q788" s="48" t="s">
        <v>5856</v>
      </c>
      <c r="R788" s="49" t="s">
        <v>5857</v>
      </c>
      <c r="S788" s="50" t="s">
        <v>5858</v>
      </c>
      <c r="T788" s="24"/>
    </row>
    <row r="789" spans="1:20" s="36" customFormat="1" ht="51" x14ac:dyDescent="0.25">
      <c r="B789" s="37">
        <v>786</v>
      </c>
      <c r="C789" s="38">
        <v>42433</v>
      </c>
      <c r="D789" s="24" t="s">
        <v>2</v>
      </c>
      <c r="E789" s="24" t="s">
        <v>8335</v>
      </c>
      <c r="F789" s="24" t="s">
        <v>5652</v>
      </c>
      <c r="G789" s="41" t="s">
        <v>5653</v>
      </c>
      <c r="H789" s="42" t="str">
        <f t="shared" si="53"/>
        <v>WENCESLAO LABRA #569,  COLONIA: VALLE DON CAMILO, C.P. 50140, LOCALIDAD: TOLUCA, EDO. DE MEXICO.</v>
      </c>
      <c r="I789" s="43" t="s">
        <v>5654</v>
      </c>
      <c r="J789" s="44" t="s">
        <v>5655</v>
      </c>
      <c r="K789" s="24" t="s">
        <v>5656</v>
      </c>
      <c r="L789" s="35" t="s">
        <v>5657</v>
      </c>
      <c r="M789" s="24" t="str">
        <f t="shared" si="51"/>
        <v>722 5410798    RICARDO HERRERA AROCHI  722 5410798</v>
      </c>
      <c r="N789" s="24" t="str">
        <f t="shared" si="52"/>
        <v>722 5410798    RICARDO HERRERA AROCHI</v>
      </c>
      <c r="O789" s="46" t="s">
        <v>5658</v>
      </c>
      <c r="P789" s="47"/>
      <c r="Q789" s="48" t="s">
        <v>5659</v>
      </c>
      <c r="R789" s="49" t="s">
        <v>5660</v>
      </c>
      <c r="S789" s="50" t="s">
        <v>5661</v>
      </c>
      <c r="T789" s="24"/>
    </row>
    <row r="790" spans="1:20" s="36" customFormat="1" ht="51" x14ac:dyDescent="0.25">
      <c r="A790" s="121"/>
      <c r="B790" s="37">
        <v>787</v>
      </c>
      <c r="C790" s="38">
        <v>42446</v>
      </c>
      <c r="D790" s="24" t="s">
        <v>2</v>
      </c>
      <c r="E790" s="24" t="s">
        <v>8335</v>
      </c>
      <c r="F790" s="24" t="s">
        <v>5781</v>
      </c>
      <c r="G790" s="41" t="s">
        <v>5775</v>
      </c>
      <c r="H790" s="42" t="str">
        <f t="shared" si="53"/>
        <v>MANUEL AVILA CAMACHO #275, INT. 7,  COLONIA: LAZARO CARDENAS, C.P. 48330, LOCALIDAD: PUERTO VALLARTA, JALISCO.</v>
      </c>
      <c r="I790" s="43" t="s">
        <v>5776</v>
      </c>
      <c r="J790" s="44" t="s">
        <v>1375</v>
      </c>
      <c r="K790" s="24" t="s">
        <v>3169</v>
      </c>
      <c r="L790" s="35" t="s">
        <v>5003</v>
      </c>
      <c r="M790" s="24" t="str">
        <f t="shared" si="51"/>
        <v>322 1031495    JUAN VALENTIN AYON FLORES  322 1031495</v>
      </c>
      <c r="N790" s="24" t="str">
        <f t="shared" si="52"/>
        <v>322 1031495    JUAN VALENTIN AYON FLORES</v>
      </c>
      <c r="O790" s="46" t="s">
        <v>5777</v>
      </c>
      <c r="P790" s="47"/>
      <c r="Q790" s="48" t="s">
        <v>5778</v>
      </c>
      <c r="R790" s="49" t="s">
        <v>5779</v>
      </c>
      <c r="S790" s="50" t="s">
        <v>5780</v>
      </c>
      <c r="T790" s="24"/>
    </row>
    <row r="791" spans="1:20" s="36" customFormat="1" ht="40.5" customHeight="1" x14ac:dyDescent="0.25">
      <c r="B791" s="37">
        <v>788</v>
      </c>
      <c r="C791" s="38">
        <v>42436</v>
      </c>
      <c r="D791" s="24" t="s">
        <v>2</v>
      </c>
      <c r="E791" s="24" t="s">
        <v>8335</v>
      </c>
      <c r="F791" s="24" t="s">
        <v>5763</v>
      </c>
      <c r="G791" s="41" t="s">
        <v>5764</v>
      </c>
      <c r="H791" s="42" t="str">
        <f t="shared" si="53"/>
        <v>SIERRA ACONCAGUA #300,  COLONIA: LAZARO CARDENAS, C.P. 48330, LOCALIDAD: PUERTO VALLARTA, JALISCO.</v>
      </c>
      <c r="I791" s="43" t="s">
        <v>5765</v>
      </c>
      <c r="J791" s="44" t="s">
        <v>1375</v>
      </c>
      <c r="K791" s="24" t="s">
        <v>3169</v>
      </c>
      <c r="L791" s="35" t="s">
        <v>5003</v>
      </c>
      <c r="M791" s="24" t="str">
        <f t="shared" si="51"/>
        <v>322 3564429    ANA MARIA AYON FLORES  322 3564429</v>
      </c>
      <c r="N791" s="24" t="str">
        <f t="shared" si="52"/>
        <v>322 3564429    ANA MARIA AYON FLORES</v>
      </c>
      <c r="O791" s="46" t="s">
        <v>5766</v>
      </c>
      <c r="P791" s="47"/>
      <c r="Q791" s="48" t="s">
        <v>5767</v>
      </c>
      <c r="R791" s="49" t="s">
        <v>5768</v>
      </c>
      <c r="S791" s="50" t="s">
        <v>5769</v>
      </c>
      <c r="T791" s="24"/>
    </row>
    <row r="792" spans="1:20" s="36" customFormat="1" ht="44.25" customHeight="1" x14ac:dyDescent="0.25">
      <c r="B792" s="37">
        <v>789</v>
      </c>
      <c r="C792" s="38">
        <v>42436</v>
      </c>
      <c r="D792" s="24" t="s">
        <v>2</v>
      </c>
      <c r="E792" s="24" t="s">
        <v>8335</v>
      </c>
      <c r="F792" s="24" t="s">
        <v>5682</v>
      </c>
      <c r="G792" s="41" t="s">
        <v>5683</v>
      </c>
      <c r="H792" s="42" t="str">
        <f t="shared" si="53"/>
        <v>MONTE ALBAN #123,  COLONIA: NARVERTE ORIENTE, C.P. 03023, LOCALIDAD: BENITO JUAREZ, D.F.</v>
      </c>
      <c r="I792" s="43" t="s">
        <v>5684</v>
      </c>
      <c r="J792" s="44" t="s">
        <v>5685</v>
      </c>
      <c r="K792" s="24" t="s">
        <v>5686</v>
      </c>
      <c r="L792" s="35" t="s">
        <v>4637</v>
      </c>
      <c r="M792" s="24" t="str">
        <f t="shared" si="51"/>
        <v xml:space="preserve">    MARTHA CITLALLI CRUZ C.  </v>
      </c>
      <c r="N792" s="24" t="str">
        <f t="shared" si="52"/>
        <v xml:space="preserve">    MARTHA CITLALLI CRUZ C.</v>
      </c>
      <c r="O792" s="46"/>
      <c r="P792" s="47"/>
      <c r="Q792" s="48" t="s">
        <v>5687</v>
      </c>
      <c r="R792" s="49" t="s">
        <v>5688</v>
      </c>
      <c r="S792" s="50" t="s">
        <v>5689</v>
      </c>
      <c r="T792" s="24"/>
    </row>
    <row r="793" spans="1:20" s="36" customFormat="1" ht="51" x14ac:dyDescent="0.25">
      <c r="A793" s="121"/>
      <c r="B793" s="37">
        <v>790</v>
      </c>
      <c r="C793" s="38">
        <v>42436</v>
      </c>
      <c r="D793" s="24" t="s">
        <v>2</v>
      </c>
      <c r="E793" s="24" t="s">
        <v>8335</v>
      </c>
      <c r="F793" s="24" t="s">
        <v>5690</v>
      </c>
      <c r="G793" s="41" t="s">
        <v>5691</v>
      </c>
      <c r="H793" s="42" t="str">
        <f t="shared" si="53"/>
        <v>BLVD. PUERTA DE HIERRO #5200, INT. 14,  COLONIA: PUERTA DE HIERRO, C.P. 45116, LOCALIDAD: ZAPOPAN, JALISCO.</v>
      </c>
      <c r="I793" s="43" t="s">
        <v>5692</v>
      </c>
      <c r="J793" s="44" t="s">
        <v>1434</v>
      </c>
      <c r="K793" s="24" t="s">
        <v>5638</v>
      </c>
      <c r="L793" s="35" t="s">
        <v>5019</v>
      </c>
      <c r="M793" s="24" t="str">
        <f t="shared" si="51"/>
        <v>322 2267761    ARNOLD HERNANDEZ   322 2267761</v>
      </c>
      <c r="N793" s="24" t="str">
        <f t="shared" si="52"/>
        <v xml:space="preserve">322 2267761    ARNOLD HERNANDEZ </v>
      </c>
      <c r="O793" s="46" t="s">
        <v>5693</v>
      </c>
      <c r="P793" s="47"/>
      <c r="Q793" s="48" t="s">
        <v>5694</v>
      </c>
      <c r="R793" s="49" t="s">
        <v>5695</v>
      </c>
      <c r="S793" s="50" t="s">
        <v>5696</v>
      </c>
      <c r="T793" s="24"/>
    </row>
    <row r="794" spans="1:20" s="36" customFormat="1" ht="51" x14ac:dyDescent="0.25">
      <c r="B794" s="37">
        <v>791</v>
      </c>
      <c r="C794" s="38">
        <v>42436</v>
      </c>
      <c r="D794" s="24" t="s">
        <v>2</v>
      </c>
      <c r="E794" s="24" t="s">
        <v>8335</v>
      </c>
      <c r="F794" s="24" t="s">
        <v>5759</v>
      </c>
      <c r="G794" s="41" t="s">
        <v>5774</v>
      </c>
      <c r="H794" s="42" t="str">
        <f t="shared" si="53"/>
        <v>ORION #3458, INT. #2,  COLONIA: LA CALMA, C.P. 45070, LOCALIDAD: ZAPOPAN, JALISCO.</v>
      </c>
      <c r="I794" s="43" t="s">
        <v>5018</v>
      </c>
      <c r="J794" s="44" t="s">
        <v>1439</v>
      </c>
      <c r="K794" s="24" t="s">
        <v>3308</v>
      </c>
      <c r="L794" s="35" t="s">
        <v>5019</v>
      </c>
      <c r="M794" s="24" t="str">
        <f t="shared" si="51"/>
        <v>333 6322307    MOISES RODRIGUEZ VELAZQUEZ  333 6322307</v>
      </c>
      <c r="N794" s="24" t="str">
        <f t="shared" si="52"/>
        <v>333 6322307    MOISES RODRIGUEZ VELAZQUEZ</v>
      </c>
      <c r="O794" s="46" t="s">
        <v>5025</v>
      </c>
      <c r="P794" s="47"/>
      <c r="Q794" s="48" t="s">
        <v>5760</v>
      </c>
      <c r="R794" s="49" t="s">
        <v>5761</v>
      </c>
      <c r="S794" s="50" t="s">
        <v>5762</v>
      </c>
      <c r="T794" s="24"/>
    </row>
    <row r="795" spans="1:20" s="36" customFormat="1" ht="27" customHeight="1" x14ac:dyDescent="0.25">
      <c r="B795" s="37">
        <v>792</v>
      </c>
      <c r="C795" s="38">
        <v>42437</v>
      </c>
      <c r="D795" s="24" t="s">
        <v>2</v>
      </c>
      <c r="E795" s="24" t="s">
        <v>8335</v>
      </c>
      <c r="F795" s="24" t="s">
        <v>5634</v>
      </c>
      <c r="G795" s="41" t="s">
        <v>5594</v>
      </c>
      <c r="H795" s="42" t="str">
        <f t="shared" si="53"/>
        <v>CALVARIO #1,  COLONIA: TLALPAN CENTRO, C.P. 1400, LOCALIDAD: EDO. DE MEXICO.</v>
      </c>
      <c r="I795" s="43" t="s">
        <v>5630</v>
      </c>
      <c r="J795" s="44" t="s">
        <v>5631</v>
      </c>
      <c r="K795" s="24" t="s">
        <v>5632</v>
      </c>
      <c r="L795" s="35" t="s">
        <v>5633</v>
      </c>
      <c r="M795" s="24" t="str">
        <f t="shared" si="51"/>
        <v xml:space="preserve">    OSCAR AQUINO GERARDO  </v>
      </c>
      <c r="N795" s="24" t="str">
        <f t="shared" si="52"/>
        <v xml:space="preserve">    OSCAR AQUINO GERARDO</v>
      </c>
      <c r="O795" s="46"/>
      <c r="P795" s="47"/>
      <c r="Q795" s="48" t="s">
        <v>5628</v>
      </c>
      <c r="R795" s="49" t="s">
        <v>5629</v>
      </c>
      <c r="S795" s="50" t="s">
        <v>5627</v>
      </c>
      <c r="T795" s="24"/>
    </row>
    <row r="796" spans="1:20" s="36" customFormat="1" ht="42.75" customHeight="1" x14ac:dyDescent="0.25">
      <c r="A796" s="121"/>
      <c r="B796" s="37">
        <v>793</v>
      </c>
      <c r="C796" s="38">
        <v>42437</v>
      </c>
      <c r="D796" s="24" t="s">
        <v>2</v>
      </c>
      <c r="E796" s="24" t="s">
        <v>8334</v>
      </c>
      <c r="F796" s="24" t="s">
        <v>5620</v>
      </c>
      <c r="G796" s="41" t="s">
        <v>5625</v>
      </c>
      <c r="H796" s="42" t="str">
        <f t="shared" si="53"/>
        <v>RECINTO #10,  COLONIA: SAN LORENZO, C.P. 53426, LOCALIDAD: NAUCALPAN, EDO DE MEXICO.</v>
      </c>
      <c r="I796" s="43" t="s">
        <v>5621</v>
      </c>
      <c r="J796" s="44" t="s">
        <v>5622</v>
      </c>
      <c r="K796" s="24" t="s">
        <v>5623</v>
      </c>
      <c r="L796" s="35" t="s">
        <v>5624</v>
      </c>
      <c r="M796" s="24" t="str">
        <f t="shared" si="51"/>
        <v xml:space="preserve">    MONICA MANJARREZ CRUZ   </v>
      </c>
      <c r="N796" s="24" t="str">
        <f t="shared" si="52"/>
        <v xml:space="preserve">    MONICA MANJARREZ CRUZ </v>
      </c>
      <c r="O796" s="46"/>
      <c r="P796" s="47"/>
      <c r="Q796" s="48" t="s">
        <v>5626</v>
      </c>
      <c r="R796" s="49"/>
      <c r="S796" s="50" t="s">
        <v>5627</v>
      </c>
      <c r="T796" s="24"/>
    </row>
    <row r="797" spans="1:20" s="36" customFormat="1" ht="40.5" customHeight="1" x14ac:dyDescent="0.25">
      <c r="B797" s="37">
        <v>794</v>
      </c>
      <c r="C797" s="38">
        <v>42439</v>
      </c>
      <c r="D797" s="24" t="s">
        <v>2</v>
      </c>
      <c r="E797" s="24" t="s">
        <v>8335</v>
      </c>
      <c r="F797" s="24" t="s">
        <v>5703</v>
      </c>
      <c r="G797" s="41" t="s">
        <v>5704</v>
      </c>
      <c r="H797" s="42" t="str">
        <f t="shared" si="53"/>
        <v>SAN GABRIEL #631,  COLONIA: LOS ARCOS, C.P. 44500, LOCALIDAD: GUADALAJARA, JALISCO.</v>
      </c>
      <c r="I797" s="43" t="s">
        <v>5705</v>
      </c>
      <c r="J797" s="44" t="s">
        <v>5706</v>
      </c>
      <c r="K797" s="24" t="s">
        <v>4540</v>
      </c>
      <c r="L797" s="35" t="s">
        <v>4895</v>
      </c>
      <c r="M797" s="24" t="str">
        <f t="shared" si="51"/>
        <v xml:space="preserve">    RAMON FRANGIE MALACON  </v>
      </c>
      <c r="N797" s="24" t="str">
        <f t="shared" si="52"/>
        <v xml:space="preserve">    RAMON FRANGIE MALACON</v>
      </c>
      <c r="O797" s="46"/>
      <c r="P797" s="47"/>
      <c r="Q797" s="48" t="s">
        <v>5707</v>
      </c>
      <c r="R797" s="49" t="s">
        <v>5708</v>
      </c>
      <c r="S797" s="50" t="s">
        <v>5709</v>
      </c>
      <c r="T797" s="24"/>
    </row>
    <row r="798" spans="1:20" s="36" customFormat="1" ht="39.75" customHeight="1" x14ac:dyDescent="0.25">
      <c r="B798" s="37">
        <v>795</v>
      </c>
      <c r="C798" s="38">
        <v>42443</v>
      </c>
      <c r="D798" s="24" t="s">
        <v>2</v>
      </c>
      <c r="E798" s="24" t="s">
        <v>8335</v>
      </c>
      <c r="F798" s="24" t="s">
        <v>5710</v>
      </c>
      <c r="G798" s="41" t="s">
        <v>5711</v>
      </c>
      <c r="H798" s="42" t="str">
        <f t="shared" si="53"/>
        <v>PRIMAVERA #2393,  COLONIA: DEL FRESNO, C.P. 44900, LOCALIDAD: GUADALAJARA, JALISCO.</v>
      </c>
      <c r="I798" s="43" t="s">
        <v>5712</v>
      </c>
      <c r="J798" s="44" t="s">
        <v>1468</v>
      </c>
      <c r="K798" s="24" t="s">
        <v>3407</v>
      </c>
      <c r="L798" s="35" t="s">
        <v>4895</v>
      </c>
      <c r="M798" s="24" t="str">
        <f t="shared" si="51"/>
        <v xml:space="preserve">    ARTURO CAMARENA MILLAN  </v>
      </c>
      <c r="N798" s="24" t="str">
        <f t="shared" si="52"/>
        <v xml:space="preserve">    ARTURO CAMARENA MILLAN</v>
      </c>
      <c r="O798" s="46"/>
      <c r="P798" s="47"/>
      <c r="Q798" s="48" t="s">
        <v>5713</v>
      </c>
      <c r="R798" s="49" t="s">
        <v>5714</v>
      </c>
      <c r="S798" s="50" t="s">
        <v>5715</v>
      </c>
      <c r="T798" s="24"/>
    </row>
    <row r="799" spans="1:20" s="36" customFormat="1" ht="39.75" customHeight="1" x14ac:dyDescent="0.25">
      <c r="A799" s="121"/>
      <c r="B799" s="37">
        <v>796</v>
      </c>
      <c r="C799" s="38">
        <v>42444</v>
      </c>
      <c r="D799" s="24" t="s">
        <v>5643</v>
      </c>
      <c r="E799" s="24" t="s">
        <v>8334</v>
      </c>
      <c r="F799" s="24" t="s">
        <v>5644</v>
      </c>
      <c r="G799" s="41" t="s">
        <v>5645</v>
      </c>
      <c r="H799" s="42" t="str">
        <f t="shared" si="53"/>
        <v>AV. FRANCISCO MEDINA VILLA #424, INT. E,  COLONIA: LAZARO CARDENAS, C.P. 48330, LOCALIDAD: PUERTO VALLARTA, JALISCO.</v>
      </c>
      <c r="I799" s="43" t="s">
        <v>5646</v>
      </c>
      <c r="J799" s="44" t="s">
        <v>1375</v>
      </c>
      <c r="K799" s="24" t="s">
        <v>3169</v>
      </c>
      <c r="L799" s="35" t="s">
        <v>5003</v>
      </c>
      <c r="M799" s="24" t="str">
        <f t="shared" si="51"/>
        <v>322 1781512    LUIS SERGIO PEREZ  322 1781512</v>
      </c>
      <c r="N799" s="24" t="str">
        <f t="shared" si="52"/>
        <v>322 1781512    LUIS SERGIO PEREZ</v>
      </c>
      <c r="O799" s="46" t="s">
        <v>5647</v>
      </c>
      <c r="P799" s="47"/>
      <c r="Q799" s="48" t="s">
        <v>5648</v>
      </c>
      <c r="R799" s="49" t="s">
        <v>5649</v>
      </c>
      <c r="S799" s="50" t="s">
        <v>5650</v>
      </c>
      <c r="T799" s="24" t="s">
        <v>5651</v>
      </c>
    </row>
    <row r="800" spans="1:20" s="36" customFormat="1" ht="63.75" x14ac:dyDescent="0.25">
      <c r="B800" s="37">
        <v>797</v>
      </c>
      <c r="C800" s="38">
        <v>42444</v>
      </c>
      <c r="D800" s="24" t="s">
        <v>2</v>
      </c>
      <c r="E800" s="24" t="s">
        <v>8335</v>
      </c>
      <c r="F800" s="24" t="s">
        <v>5747</v>
      </c>
      <c r="G800" s="41" t="s">
        <v>5746</v>
      </c>
      <c r="H800" s="42" t="str">
        <f t="shared" si="53"/>
        <v>MANUEL AVILA CAMACHO #275, INT. 2,  COLONIA: LAZARO CARDENAS, C.P. 48330, LOCALIDAD: PUERTO VALLARTA, JALISCO.</v>
      </c>
      <c r="I800" s="43" t="s">
        <v>5748</v>
      </c>
      <c r="J800" s="44" t="s">
        <v>1375</v>
      </c>
      <c r="K800" s="24" t="s">
        <v>3169</v>
      </c>
      <c r="L800" s="35" t="s">
        <v>5003</v>
      </c>
      <c r="M800" s="24" t="str">
        <f t="shared" si="51"/>
        <v>322 2275522    JOSE RODRIGUEZ CARRANZA AYON  322 2275522</v>
      </c>
      <c r="N800" s="24" t="str">
        <f t="shared" si="52"/>
        <v>322 2275522    JOSE RODRIGUEZ CARRANZA AYON</v>
      </c>
      <c r="O800" s="46" t="s">
        <v>5749</v>
      </c>
      <c r="P800" s="47"/>
      <c r="Q800" s="48" t="s">
        <v>5750</v>
      </c>
      <c r="R800" s="49" t="s">
        <v>5751</v>
      </c>
      <c r="S800" s="50" t="s">
        <v>5752</v>
      </c>
      <c r="T800" s="24"/>
    </row>
    <row r="801" spans="1:20" s="36" customFormat="1" ht="57" customHeight="1" x14ac:dyDescent="0.25">
      <c r="B801" s="37">
        <v>798</v>
      </c>
      <c r="C801" s="38">
        <v>42444</v>
      </c>
      <c r="D801" s="24" t="s">
        <v>2</v>
      </c>
      <c r="E801" s="24" t="s">
        <v>8335</v>
      </c>
      <c r="F801" s="24" t="s">
        <v>5753</v>
      </c>
      <c r="G801" s="41" t="s">
        <v>5754</v>
      </c>
      <c r="H801" s="42" t="str">
        <f t="shared" si="53"/>
        <v>MANUEL ACUÑA #598,  COLONIA: CENTRO, C.P. 44100, LOCALIDAD: GUADALAJARA, JALISCO.</v>
      </c>
      <c r="I801" s="43" t="s">
        <v>5755</v>
      </c>
      <c r="J801" s="44" t="s">
        <v>1374</v>
      </c>
      <c r="K801" s="24" t="s">
        <v>2288</v>
      </c>
      <c r="L801" s="35" t="s">
        <v>4895</v>
      </c>
      <c r="M801" s="24" t="str">
        <f t="shared" si="51"/>
        <v xml:space="preserve">    JULIA CASTILLO ARECHIGA  </v>
      </c>
      <c r="N801" s="24" t="str">
        <f t="shared" si="52"/>
        <v xml:space="preserve">    JULIA CASTILLO ARECHIGA</v>
      </c>
      <c r="O801" s="46"/>
      <c r="P801" s="47"/>
      <c r="Q801" s="48" t="s">
        <v>5756</v>
      </c>
      <c r="R801" s="49" t="s">
        <v>5757</v>
      </c>
      <c r="S801" s="50" t="s">
        <v>5758</v>
      </c>
      <c r="T801" s="24"/>
    </row>
    <row r="802" spans="1:20" s="36" customFormat="1" ht="51" x14ac:dyDescent="0.25">
      <c r="A802" s="121"/>
      <c r="B802" s="37">
        <v>799</v>
      </c>
      <c r="C802" s="38">
        <v>42444</v>
      </c>
      <c r="D802" s="24" t="s">
        <v>2</v>
      </c>
      <c r="E802" s="24" t="s">
        <v>8335</v>
      </c>
      <c r="F802" s="24" t="s">
        <v>5740</v>
      </c>
      <c r="G802" s="41" t="s">
        <v>5741</v>
      </c>
      <c r="H802" s="42" t="str">
        <f t="shared" si="53"/>
        <v>PEDRO MORENO #596, INT. A,  COLONIA: CENTRO, C.P. 44100, LOCALIDAD: GUADALAJARA, JALISCO.</v>
      </c>
      <c r="I802" s="43" t="s">
        <v>5742</v>
      </c>
      <c r="J802" s="44" t="s">
        <v>1374</v>
      </c>
      <c r="K802" s="24" t="s">
        <v>2288</v>
      </c>
      <c r="L802" s="35" t="s">
        <v>4895</v>
      </c>
      <c r="M802" s="24" t="str">
        <f t="shared" si="51"/>
        <v>(01 33) 36 13 33 88    CESAR A. ZEPEDA TORRES  (01 33) 36 13 33 88</v>
      </c>
      <c r="N802" s="24" t="str">
        <f t="shared" si="52"/>
        <v>(01 33) 36 13 33 88    CESAR A. ZEPEDA TORRES</v>
      </c>
      <c r="O802" s="46" t="s">
        <v>8034</v>
      </c>
      <c r="P802" s="47"/>
      <c r="Q802" s="48" t="s">
        <v>5743</v>
      </c>
      <c r="R802" s="49" t="s">
        <v>5744</v>
      </c>
      <c r="S802" s="50" t="s">
        <v>5745</v>
      </c>
      <c r="T802" s="24"/>
    </row>
    <row r="803" spans="1:20" s="36" customFormat="1" ht="51.75" customHeight="1" x14ac:dyDescent="0.25">
      <c r="B803" s="37">
        <v>800</v>
      </c>
      <c r="C803" s="38">
        <v>42444</v>
      </c>
      <c r="D803" s="24" t="s">
        <v>5681</v>
      </c>
      <c r="E803" s="24" t="s">
        <v>8334</v>
      </c>
      <c r="F803" s="24" t="s">
        <v>5671</v>
      </c>
      <c r="G803" s="41" t="s">
        <v>5672</v>
      </c>
      <c r="H803" s="42" t="str">
        <f t="shared" si="53"/>
        <v>AV. CRUZ DEL SUR #2786,  COLONIA: BOSQUES DE LA VICTORIA , C.P. 44540, LOCALIDAD: GUADALAJARA, JALISCO.</v>
      </c>
      <c r="I803" s="43" t="s">
        <v>5673</v>
      </c>
      <c r="J803" s="44" t="s">
        <v>5675</v>
      </c>
      <c r="K803" s="24" t="s">
        <v>3906</v>
      </c>
      <c r="L803" s="35" t="s">
        <v>4895</v>
      </c>
      <c r="M803" s="24" t="str">
        <f t="shared" si="51"/>
        <v>333 8496372    DAVID JACOBO CORDERO DIAZ  333 8496372</v>
      </c>
      <c r="N803" s="24" t="str">
        <f t="shared" si="52"/>
        <v>333 8496372    DAVID JACOBO CORDERO DIAZ</v>
      </c>
      <c r="O803" s="46" t="s">
        <v>5676</v>
      </c>
      <c r="P803" s="47"/>
      <c r="Q803" s="48" t="s">
        <v>5677</v>
      </c>
      <c r="R803" s="49" t="s">
        <v>5678</v>
      </c>
      <c r="S803" s="50" t="s">
        <v>5679</v>
      </c>
      <c r="T803" s="24" t="s">
        <v>5680</v>
      </c>
    </row>
    <row r="804" spans="1:20" s="36" customFormat="1" ht="38.25" x14ac:dyDescent="0.25">
      <c r="B804" s="37">
        <v>801</v>
      </c>
      <c r="C804" s="38">
        <v>42444</v>
      </c>
      <c r="D804" s="24" t="s">
        <v>2</v>
      </c>
      <c r="E804" s="24" t="s">
        <v>8335</v>
      </c>
      <c r="F804" s="24" t="s">
        <v>5697</v>
      </c>
      <c r="G804" s="41" t="s">
        <v>5786</v>
      </c>
      <c r="H804" s="42" t="str">
        <f t="shared" si="53"/>
        <v>AV. GUADALUPE #850, INT. A,  COLONIA: CHAPALITA, C.P. 44500, LOCALIDAD: GUADALAJARA, JALISCO.</v>
      </c>
      <c r="I804" s="43" t="s">
        <v>5698</v>
      </c>
      <c r="J804" s="44" t="s">
        <v>1380</v>
      </c>
      <c r="K804" s="24" t="s">
        <v>4540</v>
      </c>
      <c r="L804" s="35" t="s">
        <v>4895</v>
      </c>
      <c r="M804" s="24" t="str">
        <f t="shared" si="51"/>
        <v>333 1239359    RAUL LOPEZ  333 1239359</v>
      </c>
      <c r="N804" s="24" t="str">
        <f t="shared" si="52"/>
        <v>333 1239359    RAUL LOPEZ</v>
      </c>
      <c r="O804" s="46" t="s">
        <v>5699</v>
      </c>
      <c r="P804" s="47"/>
      <c r="Q804" s="48" t="s">
        <v>5700</v>
      </c>
      <c r="R804" s="49" t="s">
        <v>5701</v>
      </c>
      <c r="S804" s="50" t="s">
        <v>5702</v>
      </c>
      <c r="T804" s="24"/>
    </row>
    <row r="805" spans="1:20" s="36" customFormat="1" ht="51" x14ac:dyDescent="0.25">
      <c r="A805" s="121"/>
      <c r="B805" s="37">
        <v>802</v>
      </c>
      <c r="C805" s="38">
        <v>42444</v>
      </c>
      <c r="D805" s="24" t="s">
        <v>2</v>
      </c>
      <c r="E805" s="24" t="s">
        <v>8335</v>
      </c>
      <c r="F805" s="24" t="s">
        <v>5787</v>
      </c>
      <c r="G805" s="41" t="s">
        <v>5773</v>
      </c>
      <c r="H805" s="42" t="str">
        <f t="shared" si="53"/>
        <v>GUADALUPE MONTENEGRO #1948,  COLONIA: AMERICANA, C.P. 44160, LOCALIDAD: GUADALAJARA, JALISCO.</v>
      </c>
      <c r="I805" s="43" t="s">
        <v>5788</v>
      </c>
      <c r="J805" s="44" t="s">
        <v>1387</v>
      </c>
      <c r="K805" s="24" t="s">
        <v>3212</v>
      </c>
      <c r="L805" s="35" t="s">
        <v>4895</v>
      </c>
      <c r="M805" s="24" t="str">
        <f t="shared" si="51"/>
        <v>333 14325114    GERARDO GARCIA CORREA  333 14325114</v>
      </c>
      <c r="N805" s="24" t="str">
        <f t="shared" si="52"/>
        <v>333 14325114    GERARDO GARCIA CORREA</v>
      </c>
      <c r="O805" s="46" t="s">
        <v>5789</v>
      </c>
      <c r="P805" s="47"/>
      <c r="Q805" s="48" t="s">
        <v>5790</v>
      </c>
      <c r="R805" s="49" t="s">
        <v>5791</v>
      </c>
      <c r="S805" s="50" t="s">
        <v>5792</v>
      </c>
      <c r="T805" s="24"/>
    </row>
    <row r="806" spans="1:20" s="36" customFormat="1" ht="84.75" customHeight="1" x14ac:dyDescent="0.25">
      <c r="B806" s="37">
        <v>803</v>
      </c>
      <c r="C806" s="38">
        <v>42446</v>
      </c>
      <c r="D806" s="24" t="s">
        <v>2</v>
      </c>
      <c r="E806" s="24" t="s">
        <v>8335</v>
      </c>
      <c r="F806" s="24" t="s">
        <v>5662</v>
      </c>
      <c r="G806" s="41" t="s">
        <v>5663</v>
      </c>
      <c r="H806" s="42" t="str">
        <f t="shared" si="53"/>
        <v>ALFONSO CASO #170,  COLONIA: LAS PALOMAS, C.P. 36690, LOCALIDAD: IRAPUATO, GUANAJUATO.</v>
      </c>
      <c r="I806" s="43" t="s">
        <v>5674</v>
      </c>
      <c r="J806" s="44" t="s">
        <v>5665</v>
      </c>
      <c r="K806" s="24" t="s">
        <v>5666</v>
      </c>
      <c r="L806" s="35" t="s">
        <v>5667</v>
      </c>
      <c r="M806" s="24" t="str">
        <f t="shared" si="51"/>
        <v xml:space="preserve">    RAFAEL ALFARO R  </v>
      </c>
      <c r="N806" s="24" t="str">
        <f t="shared" si="52"/>
        <v xml:space="preserve">    RAFAEL ALFARO R</v>
      </c>
      <c r="O806" s="46"/>
      <c r="P806" s="47"/>
      <c r="Q806" s="48" t="s">
        <v>5668</v>
      </c>
      <c r="R806" s="49" t="s">
        <v>5669</v>
      </c>
      <c r="S806" s="50" t="s">
        <v>5670</v>
      </c>
      <c r="T806" s="24"/>
    </row>
    <row r="807" spans="1:20" s="36" customFormat="1" ht="51" x14ac:dyDescent="0.25">
      <c r="B807" s="37">
        <v>804</v>
      </c>
      <c r="C807" s="38">
        <v>42446</v>
      </c>
      <c r="D807" s="24" t="s">
        <v>2</v>
      </c>
      <c r="E807" s="24" t="s">
        <v>8335</v>
      </c>
      <c r="F807" s="24" t="s">
        <v>5793</v>
      </c>
      <c r="G807" s="41" t="s">
        <v>5794</v>
      </c>
      <c r="H807" s="42" t="str">
        <f t="shared" si="53"/>
        <v>BLVD. BELLAS ARTES #20370 INT. C,  COLONIA: INDUSTRIAL NUEVA, C.P. 22500, LOCALIDAD: TIJUANA, BAJA CALIFORNIA.</v>
      </c>
      <c r="I807" s="43" t="s">
        <v>5795</v>
      </c>
      <c r="J807" s="44" t="s">
        <v>5796</v>
      </c>
      <c r="K807" s="24" t="s">
        <v>5797</v>
      </c>
      <c r="L807" s="35" t="s">
        <v>5798</v>
      </c>
      <c r="M807" s="24" t="str">
        <f t="shared" si="51"/>
        <v>554 9939572    MAURICIO COBIAN SANDOVAL  554 9939572</v>
      </c>
      <c r="N807" s="24" t="str">
        <f t="shared" si="52"/>
        <v>554 9939572    MAURICIO COBIAN SANDOVAL</v>
      </c>
      <c r="O807" s="46" t="s">
        <v>5799</v>
      </c>
      <c r="P807" s="47"/>
      <c r="Q807" s="48" t="s">
        <v>5800</v>
      </c>
      <c r="R807" s="49" t="s">
        <v>5801</v>
      </c>
      <c r="S807" s="50" t="s">
        <v>5802</v>
      </c>
      <c r="T807" s="24"/>
    </row>
    <row r="808" spans="1:20" s="36" customFormat="1" ht="99.75" customHeight="1" x14ac:dyDescent="0.25">
      <c r="A808" s="121"/>
      <c r="B808" s="37">
        <v>805</v>
      </c>
      <c r="C808" s="38">
        <v>42447</v>
      </c>
      <c r="D808" s="24" t="s">
        <v>2</v>
      </c>
      <c r="E808" s="24" t="s">
        <v>8335</v>
      </c>
      <c r="F808" s="24" t="s">
        <v>5803</v>
      </c>
      <c r="G808" s="41" t="s">
        <v>5804</v>
      </c>
      <c r="H808" s="42" t="str">
        <f t="shared" si="53"/>
        <v>LA LUNA #2644,  COLONIA: JARDINES DEL BOSQUE, C.P. 44520, LOCALIDAD: GUADALAJARA, JALISCO.</v>
      </c>
      <c r="I808" s="43" t="s">
        <v>5805</v>
      </c>
      <c r="J808" s="44" t="s">
        <v>1420</v>
      </c>
      <c r="K808" s="24" t="s">
        <v>2570</v>
      </c>
      <c r="L808" s="35" t="s">
        <v>4895</v>
      </c>
      <c r="M808" s="24" t="str">
        <f t="shared" si="51"/>
        <v xml:space="preserve">    RAMIRO MARTINEZ SANCHEZ  </v>
      </c>
      <c r="N808" s="24" t="str">
        <f t="shared" si="52"/>
        <v xml:space="preserve">    RAMIRO MARTINEZ SANCHEZ</v>
      </c>
      <c r="O808" s="46"/>
      <c r="P808" s="47"/>
      <c r="Q808" s="48" t="s">
        <v>5807</v>
      </c>
      <c r="R808" s="49" t="s">
        <v>5808</v>
      </c>
      <c r="S808" s="50" t="s">
        <v>5809</v>
      </c>
      <c r="T808" s="24"/>
    </row>
    <row r="809" spans="1:20" s="36" customFormat="1" ht="131.25" customHeight="1" x14ac:dyDescent="0.25">
      <c r="B809" s="37">
        <v>806</v>
      </c>
      <c r="C809" s="38">
        <v>42457</v>
      </c>
      <c r="D809" s="24" t="s">
        <v>2</v>
      </c>
      <c r="E809" s="24" t="s">
        <v>8335</v>
      </c>
      <c r="F809" s="24" t="s">
        <v>5810</v>
      </c>
      <c r="G809" s="41" t="s">
        <v>5811</v>
      </c>
      <c r="H809" s="42" t="str">
        <f t="shared" si="53"/>
        <v>ESTRELLA #177,  COLONIA: EX HACIENDAS PITILLAL, C.P. 48318, LOCALIDAD: PUERTO VALLARTA, JALISCO.</v>
      </c>
      <c r="I809" s="43" t="s">
        <v>9068</v>
      </c>
      <c r="J809" s="44" t="s">
        <v>1829</v>
      </c>
      <c r="K809" s="24">
        <v>48318</v>
      </c>
      <c r="L809" s="35" t="s">
        <v>5003</v>
      </c>
      <c r="M809" s="24" t="str">
        <f t="shared" si="51"/>
        <v>322 2210108  492 1463142</v>
      </c>
      <c r="N809" s="24" t="s">
        <v>9069</v>
      </c>
      <c r="O809" s="46" t="s">
        <v>9070</v>
      </c>
      <c r="P809" s="47"/>
      <c r="Q809" s="48" t="s">
        <v>9071</v>
      </c>
      <c r="R809" s="26" t="s">
        <v>9072</v>
      </c>
      <c r="S809" s="50" t="s">
        <v>9073</v>
      </c>
      <c r="T809" s="24"/>
    </row>
    <row r="810" spans="1:20" s="36" customFormat="1" ht="51" x14ac:dyDescent="0.25">
      <c r="B810" s="37">
        <v>807</v>
      </c>
      <c r="C810" s="38">
        <v>42461</v>
      </c>
      <c r="D810" s="24" t="s">
        <v>5720</v>
      </c>
      <c r="E810" s="24" t="s">
        <v>8334</v>
      </c>
      <c r="F810" s="24" t="s">
        <v>5716</v>
      </c>
      <c r="G810" s="41" t="s">
        <v>5739</v>
      </c>
      <c r="H810" s="42" t="str">
        <f t="shared" si="53"/>
        <v>GABRIEL NUÑO #461,  COLONIA: PRESIDENTES MUNICIPALES, C.P. 48344, LOCALIDAD: PUERTO VALLARTA, JALISCO.</v>
      </c>
      <c r="I810" s="43" t="s">
        <v>5717</v>
      </c>
      <c r="J810" s="44" t="s">
        <v>5718</v>
      </c>
      <c r="K810" s="24" t="s">
        <v>4483</v>
      </c>
      <c r="L810" s="35" t="s">
        <v>5003</v>
      </c>
      <c r="M810" s="24" t="str">
        <f t="shared" si="51"/>
        <v xml:space="preserve">    ANDRES RAMOS BECERRA  </v>
      </c>
      <c r="N810" s="24" t="str">
        <f>CONCATENATE(O810,"  ",P810,"  ",Q810)</f>
        <v xml:space="preserve">    ANDRES RAMOS BECERRA</v>
      </c>
      <c r="O810" s="46"/>
      <c r="P810" s="47"/>
      <c r="Q810" s="48" t="s">
        <v>5719</v>
      </c>
      <c r="R810" s="49"/>
      <c r="S810" s="50" t="s">
        <v>5721</v>
      </c>
      <c r="T810" s="24"/>
    </row>
    <row r="811" spans="1:20" s="36" customFormat="1" ht="51" x14ac:dyDescent="0.25">
      <c r="A811" s="121"/>
      <c r="B811" s="37">
        <v>808</v>
      </c>
      <c r="C811" s="38">
        <v>42464</v>
      </c>
      <c r="D811" s="24" t="s">
        <v>5732</v>
      </c>
      <c r="E811" s="24" t="s">
        <v>8334</v>
      </c>
      <c r="F811" s="24" t="s">
        <v>5722</v>
      </c>
      <c r="G811" s="41" t="s">
        <v>5723</v>
      </c>
      <c r="H811" s="42" t="str">
        <f t="shared" si="53"/>
        <v>AV. PRISCILIANO SANCHEZ #550, INT. #105,  COLONIA: BOBADILLA, PITILLAL, C.P. 48298, LOCALIDAD: PUERTO VALLARTA, JALISCO.</v>
      </c>
      <c r="I811" s="43" t="s">
        <v>5724</v>
      </c>
      <c r="J811" s="44" t="s">
        <v>5726</v>
      </c>
      <c r="K811" s="24" t="s">
        <v>5725</v>
      </c>
      <c r="L811" s="35" t="s">
        <v>5003</v>
      </c>
      <c r="M811" s="24" t="str">
        <f t="shared" ref="M811:M827" si="54">CONCATENATE(N811,"  ",O811)</f>
        <v>322 1970696    ADRIANA RUIZ HERNANDEZ  322 1970696</v>
      </c>
      <c r="N811" s="24" t="str">
        <f>CONCATENATE(O811,"  ",P811,"  ",Q811)</f>
        <v>322 1970696    ADRIANA RUIZ HERNANDEZ</v>
      </c>
      <c r="O811" s="46" t="s">
        <v>5728</v>
      </c>
      <c r="P811" s="47"/>
      <c r="Q811" s="48" t="s">
        <v>5727</v>
      </c>
      <c r="R811" s="49" t="s">
        <v>5729</v>
      </c>
      <c r="S811" s="50" t="s">
        <v>5730</v>
      </c>
      <c r="T811" s="24" t="s">
        <v>5731</v>
      </c>
    </row>
    <row r="812" spans="1:20" s="123" customFormat="1" ht="51" x14ac:dyDescent="0.25">
      <c r="A812" s="36"/>
      <c r="B812" s="37">
        <v>809</v>
      </c>
      <c r="C812" s="38">
        <v>42465</v>
      </c>
      <c r="D812" s="24" t="s">
        <v>2</v>
      </c>
      <c r="E812" s="24" t="s">
        <v>8335</v>
      </c>
      <c r="F812" s="24" t="s">
        <v>5815</v>
      </c>
      <c r="G812" s="41" t="s">
        <v>5816</v>
      </c>
      <c r="H812" s="42" t="str">
        <f t="shared" si="53"/>
        <v>CARR. A HUIMILPAN #33,  COLONIA: FRACCIONAMIENTO PANORAMA, C.P. 76904, LOCALIDAD: CORREGIDORA, QUERETARO.</v>
      </c>
      <c r="I812" s="43" t="s">
        <v>5817</v>
      </c>
      <c r="J812" s="44" t="s">
        <v>5818</v>
      </c>
      <c r="K812" s="24" t="s">
        <v>3868</v>
      </c>
      <c r="L812" s="35" t="s">
        <v>5819</v>
      </c>
      <c r="M812" s="24" t="str">
        <f t="shared" si="54"/>
        <v xml:space="preserve">    LILIANA DOMINGUEZ GONZALEZ  </v>
      </c>
      <c r="N812" s="24" t="str">
        <f>CONCATENATE(O812,"  ",P812,"  ",Q812)</f>
        <v xml:space="preserve">    LILIANA DOMINGUEZ GONZALEZ</v>
      </c>
      <c r="O812" s="46"/>
      <c r="P812" s="47"/>
      <c r="Q812" s="48" t="s">
        <v>5820</v>
      </c>
      <c r="R812" s="49" t="s">
        <v>5821</v>
      </c>
      <c r="S812" s="50" t="s">
        <v>5822</v>
      </c>
      <c r="T812" s="24"/>
    </row>
    <row r="813" spans="1:20" s="36" customFormat="1" ht="51" x14ac:dyDescent="0.25">
      <c r="B813" s="37">
        <v>810</v>
      </c>
      <c r="C813" s="38">
        <v>42467</v>
      </c>
      <c r="D813" s="24" t="s">
        <v>2</v>
      </c>
      <c r="E813" s="24" t="s">
        <v>8335</v>
      </c>
      <c r="F813" s="24" t="s">
        <v>5823</v>
      </c>
      <c r="G813" s="41" t="s">
        <v>5824</v>
      </c>
      <c r="H813" s="42" t="str">
        <f t="shared" si="53"/>
        <v>ECLIPSE #2679,  COLONIA: JARDINES DEL BOSQUE, C.P. 44520, LOCALIDAD: GUADALAJARA, JALISCO.</v>
      </c>
      <c r="I813" s="43" t="s">
        <v>5825</v>
      </c>
      <c r="J813" s="44" t="s">
        <v>1420</v>
      </c>
      <c r="K813" s="24" t="s">
        <v>2570</v>
      </c>
      <c r="L813" s="35" t="s">
        <v>4895</v>
      </c>
      <c r="M813" s="24" t="str">
        <f t="shared" si="54"/>
        <v>333 5702780    HUGO CASTAÑEDA FLORES  333 5702780</v>
      </c>
      <c r="N813" s="24" t="str">
        <f>CONCATENATE(O813,"  ",P813,"  ",Q813)</f>
        <v>333 5702780    HUGO CASTAÑEDA FLORES</v>
      </c>
      <c r="O813" s="46" t="s">
        <v>5826</v>
      </c>
      <c r="P813" s="47"/>
      <c r="Q813" s="48" t="s">
        <v>5827</v>
      </c>
      <c r="R813" s="49" t="s">
        <v>5828</v>
      </c>
      <c r="S813" s="50" t="s">
        <v>7683</v>
      </c>
      <c r="T813" s="24"/>
    </row>
    <row r="814" spans="1:20" s="36" customFormat="1" ht="89.25" customHeight="1" x14ac:dyDescent="0.25">
      <c r="A814" s="121"/>
      <c r="B814" s="37">
        <v>811</v>
      </c>
      <c r="C814" s="38">
        <v>42467</v>
      </c>
      <c r="D814" s="24" t="s">
        <v>2</v>
      </c>
      <c r="E814" s="24" t="s">
        <v>8335</v>
      </c>
      <c r="F814" s="24" t="s">
        <v>5829</v>
      </c>
      <c r="G814" s="41" t="s">
        <v>5830</v>
      </c>
      <c r="H814" s="42" t="str">
        <f t="shared" si="53"/>
        <v>CARR. LIBRE A LOS ALTOS #901,  COLONIA: NUEVA CENTRAL CAMIONERA, C.P. 45580, LOCALIDAD: TLAQUEPAQUE, JALISCO.</v>
      </c>
      <c r="I814" s="43" t="s">
        <v>5831</v>
      </c>
      <c r="J814" s="44" t="s">
        <v>5568</v>
      </c>
      <c r="K814" s="24" t="s">
        <v>4500</v>
      </c>
      <c r="L814" s="35" t="s">
        <v>5485</v>
      </c>
      <c r="M814" s="24" t="str">
        <f t="shared" si="54"/>
        <v xml:space="preserve">333 6002715  </v>
      </c>
      <c r="N814" s="24" t="s">
        <v>244</v>
      </c>
      <c r="O814" s="46"/>
      <c r="P814" s="47"/>
      <c r="Q814" s="48" t="s">
        <v>8607</v>
      </c>
      <c r="R814" s="52" t="s">
        <v>8608</v>
      </c>
      <c r="S814" s="50" t="s">
        <v>8609</v>
      </c>
      <c r="T814" s="24"/>
    </row>
    <row r="815" spans="1:20" s="36" customFormat="1" ht="46.5" customHeight="1" x14ac:dyDescent="0.25">
      <c r="B815" s="37">
        <v>812</v>
      </c>
      <c r="C815" s="38">
        <v>42467</v>
      </c>
      <c r="D815" s="24" t="s">
        <v>2</v>
      </c>
      <c r="E815" s="24" t="s">
        <v>8335</v>
      </c>
      <c r="F815" s="24" t="s">
        <v>5832</v>
      </c>
      <c r="G815" s="41" t="s">
        <v>5833</v>
      </c>
      <c r="H815" s="42" t="str">
        <f t="shared" si="53"/>
        <v>AV. DOCTOR JESUS KUMATE #202,  COLONIA: HACIENDA LAS CRUCES, C.P. 82126, LOCALIDAD: MAZATLAN, SINALOA.</v>
      </c>
      <c r="I815" s="43" t="s">
        <v>5834</v>
      </c>
      <c r="J815" s="44" t="s">
        <v>5835</v>
      </c>
      <c r="K815" s="24" t="s">
        <v>5836</v>
      </c>
      <c r="L815" s="35" t="s">
        <v>5837</v>
      </c>
      <c r="M815" s="24" t="str">
        <f t="shared" si="54"/>
        <v>669 983 24 81    JOSE URIBE TOLEDO  669 983 24 81</v>
      </c>
      <c r="N815" s="24" t="str">
        <f t="shared" ref="N815:N827" si="55">CONCATENATE(O815,"  ",P815,"  ",Q815)</f>
        <v>669 983 24 81    JOSE URIBE TOLEDO</v>
      </c>
      <c r="O815" s="46" t="s">
        <v>7881</v>
      </c>
      <c r="P815" s="47"/>
      <c r="Q815" s="48" t="s">
        <v>5838</v>
      </c>
      <c r="R815" s="49" t="s">
        <v>5839</v>
      </c>
      <c r="S815" s="50" t="s">
        <v>5840</v>
      </c>
      <c r="T815" s="24"/>
    </row>
    <row r="816" spans="1:20" s="36" customFormat="1" ht="57" customHeight="1" x14ac:dyDescent="0.25">
      <c r="B816" s="37">
        <v>813</v>
      </c>
      <c r="C816" s="38">
        <v>42468</v>
      </c>
      <c r="D816" s="24" t="s">
        <v>2</v>
      </c>
      <c r="E816" s="24" t="s">
        <v>8335</v>
      </c>
      <c r="F816" s="24" t="s">
        <v>5841</v>
      </c>
      <c r="G816" s="41" t="s">
        <v>5842</v>
      </c>
      <c r="H816" s="42" t="str">
        <f t="shared" si="53"/>
        <v>CALLE 23 #123, INT. A,  COLONIA: MEXICO NORTE, C.P. 97128, LOCALIDAD: MERIDA</v>
      </c>
      <c r="I816" s="43" t="s">
        <v>5843</v>
      </c>
      <c r="J816" s="44" t="s">
        <v>5845</v>
      </c>
      <c r="K816" s="24" t="s">
        <v>2588</v>
      </c>
      <c r="L816" s="35" t="s">
        <v>5844</v>
      </c>
      <c r="M816" s="24" t="str">
        <f t="shared" si="54"/>
        <v xml:space="preserve">    ENRIQUE MENA MENDOZA  </v>
      </c>
      <c r="N816" s="24" t="str">
        <f t="shared" si="55"/>
        <v xml:space="preserve">    ENRIQUE MENA MENDOZA</v>
      </c>
      <c r="O816" s="46"/>
      <c r="P816" s="47"/>
      <c r="Q816" s="48" t="s">
        <v>5846</v>
      </c>
      <c r="R816" s="49" t="s">
        <v>5847</v>
      </c>
      <c r="S816" s="50" t="s">
        <v>5848</v>
      </c>
      <c r="T816" s="24"/>
    </row>
    <row r="817" spans="1:20" s="36" customFormat="1" ht="44.25" customHeight="1" x14ac:dyDescent="0.25">
      <c r="A817" s="121"/>
      <c r="B817" s="37">
        <v>814</v>
      </c>
      <c r="C817" s="38">
        <v>42468</v>
      </c>
      <c r="D817" s="24" t="s">
        <v>5783</v>
      </c>
      <c r="E817" s="24" t="s">
        <v>8334</v>
      </c>
      <c r="F817" s="24" t="s">
        <v>5784</v>
      </c>
      <c r="G817" s="41" t="s">
        <v>5782</v>
      </c>
      <c r="H817" s="42" t="str">
        <f t="shared" si="53"/>
        <v>VERACRUZ #259,  COLONIA: BOBADILLA, PITILLAL, C.P. 48298, LOCALIDAD: PUERTO VALLARTA, JALISCO.</v>
      </c>
      <c r="I817" s="43" t="s">
        <v>5785</v>
      </c>
      <c r="J817" s="44" t="s">
        <v>5726</v>
      </c>
      <c r="K817" s="24" t="s">
        <v>5725</v>
      </c>
      <c r="L817" s="35" t="s">
        <v>5003</v>
      </c>
      <c r="M817" s="24" t="str">
        <f t="shared" si="54"/>
        <v>322 3066675    CRISTIAN YONATAN  322 3066675</v>
      </c>
      <c r="N817" s="24" t="str">
        <f t="shared" si="55"/>
        <v>322 3066675    CRISTIAN YONATAN</v>
      </c>
      <c r="O817" s="46" t="s">
        <v>5849</v>
      </c>
      <c r="P817" s="47"/>
      <c r="Q817" s="48" t="s">
        <v>5850</v>
      </c>
      <c r="R817" s="49" t="s">
        <v>5851</v>
      </c>
      <c r="S817" s="50" t="s">
        <v>5852</v>
      </c>
      <c r="T817" s="24"/>
    </row>
    <row r="818" spans="1:20" s="36" customFormat="1" ht="87.75" customHeight="1" x14ac:dyDescent="0.25">
      <c r="B818" s="37">
        <v>815</v>
      </c>
      <c r="C818" s="38">
        <v>42473</v>
      </c>
      <c r="D818" s="24" t="s">
        <v>2</v>
      </c>
      <c r="E818" s="24" t="s">
        <v>8335</v>
      </c>
      <c r="F818" s="24" t="s">
        <v>5859</v>
      </c>
      <c r="G818" s="41" t="s">
        <v>5860</v>
      </c>
      <c r="H818" s="42" t="str">
        <f t="shared" si="53"/>
        <v>VIOLETA #108,  COLONIA: SAN PEDRO MARTIR, C.P. 14650, LOCALIDAD: TLALPAN, D.F.</v>
      </c>
      <c r="I818" s="43" t="s">
        <v>5861</v>
      </c>
      <c r="J818" s="44" t="s">
        <v>5862</v>
      </c>
      <c r="K818" s="24" t="s">
        <v>5863</v>
      </c>
      <c r="L818" s="35" t="s">
        <v>5864</v>
      </c>
      <c r="M818" s="24" t="str">
        <f t="shared" si="54"/>
        <v>555 6523110    IGNACIO BACA HERRERA  555 6523110</v>
      </c>
      <c r="N818" s="24" t="str">
        <f t="shared" si="55"/>
        <v>555 6523110    IGNACIO BACA HERRERA</v>
      </c>
      <c r="O818" s="46" t="s">
        <v>5865</v>
      </c>
      <c r="P818" s="47"/>
      <c r="Q818" s="48" t="s">
        <v>5866</v>
      </c>
      <c r="R818" s="49" t="s">
        <v>5867</v>
      </c>
      <c r="S818" s="50" t="s">
        <v>5868</v>
      </c>
      <c r="T818" s="24"/>
    </row>
    <row r="819" spans="1:20" s="36" customFormat="1" ht="59.25" customHeight="1" x14ac:dyDescent="0.25">
      <c r="B819" s="37">
        <v>816</v>
      </c>
      <c r="C819" s="38">
        <v>42474</v>
      </c>
      <c r="D819" s="24" t="s">
        <v>2</v>
      </c>
      <c r="E819" s="24" t="s">
        <v>8335</v>
      </c>
      <c r="F819" s="24" t="s">
        <v>5733</v>
      </c>
      <c r="G819" s="41" t="s">
        <v>5734</v>
      </c>
      <c r="H819" s="42" t="str">
        <f t="shared" si="53"/>
        <v>BLVD. MANUEL AVILA CAMACHO #36, INT. #2301 Y #2302,  COLONIA: LOMAS DE CHAPULTEPEC, C.P. 11000, LOCALIDAD: MEXICO, D.F.</v>
      </c>
      <c r="I819" s="43" t="s">
        <v>5735</v>
      </c>
      <c r="J819" s="44" t="s">
        <v>1479</v>
      </c>
      <c r="K819" s="24" t="s">
        <v>5736</v>
      </c>
      <c r="L819" s="35" t="s">
        <v>1351</v>
      </c>
      <c r="M819" s="24" t="str">
        <f t="shared" si="54"/>
        <v xml:space="preserve">    FRANCISCO ZAPATA  </v>
      </c>
      <c r="N819" s="24" t="str">
        <f t="shared" si="55"/>
        <v xml:space="preserve">    FRANCISCO ZAPATA</v>
      </c>
      <c r="O819" s="46"/>
      <c r="P819" s="47"/>
      <c r="Q819" s="48" t="s">
        <v>5737</v>
      </c>
      <c r="R819" s="49"/>
      <c r="S819" s="50" t="s">
        <v>5738</v>
      </c>
      <c r="T819" s="24"/>
    </row>
    <row r="820" spans="1:20" s="36" customFormat="1" ht="74.25" customHeight="1" x14ac:dyDescent="0.25">
      <c r="A820" s="121"/>
      <c r="B820" s="37">
        <v>817</v>
      </c>
      <c r="C820" s="38">
        <v>42474</v>
      </c>
      <c r="D820" s="24" t="s">
        <v>2</v>
      </c>
      <c r="E820" s="24" t="s">
        <v>8335</v>
      </c>
      <c r="F820" s="24" t="s">
        <v>5895</v>
      </c>
      <c r="G820" s="41" t="s">
        <v>5894</v>
      </c>
      <c r="H820" s="42" t="str">
        <f t="shared" si="53"/>
        <v>NEBULOSA #3027,  COLONIA: JARDINES DEL BOSQUE, C.P. 44520, LOCALIDAD: GUADALAJARA, JALISCO.</v>
      </c>
      <c r="I820" s="43" t="s">
        <v>5896</v>
      </c>
      <c r="J820" s="44" t="s">
        <v>1420</v>
      </c>
      <c r="K820" s="24" t="s">
        <v>2570</v>
      </c>
      <c r="L820" s="35" t="s">
        <v>4895</v>
      </c>
      <c r="M820" s="24" t="str">
        <f t="shared" si="54"/>
        <v>322 2091438    FERNANDO CURIEL GUZMAN  322 2091438</v>
      </c>
      <c r="N820" s="24" t="str">
        <f t="shared" si="55"/>
        <v>322 2091438    FERNANDO CURIEL GUZMAN</v>
      </c>
      <c r="O820" s="46" t="s">
        <v>5897</v>
      </c>
      <c r="P820" s="47"/>
      <c r="Q820" s="48" t="s">
        <v>5898</v>
      </c>
      <c r="R820" s="49" t="s">
        <v>5899</v>
      </c>
      <c r="S820" s="50" t="s">
        <v>5900</v>
      </c>
      <c r="T820" s="24"/>
    </row>
    <row r="821" spans="1:20" s="36" customFormat="1" ht="79.5" customHeight="1" x14ac:dyDescent="0.25">
      <c r="B821" s="37">
        <v>818</v>
      </c>
      <c r="C821" s="38">
        <v>42487</v>
      </c>
      <c r="D821" s="24" t="s">
        <v>5876</v>
      </c>
      <c r="E821" s="24" t="s">
        <v>8334</v>
      </c>
      <c r="F821" s="24" t="s">
        <v>5875</v>
      </c>
      <c r="G821" s="41" t="s">
        <v>5877</v>
      </c>
      <c r="H821" s="42" t="str">
        <f t="shared" si="53"/>
        <v>REVOLUCION #517,  COLONIA: MEZCALES, C.P. 63738, LOCALIDAD: BAHIA DE BANDERAS, NAYARIT.</v>
      </c>
      <c r="I821" s="43" t="s">
        <v>5878</v>
      </c>
      <c r="J821" s="44" t="s">
        <v>1475</v>
      </c>
      <c r="K821" s="24" t="s">
        <v>5879</v>
      </c>
      <c r="L821" s="35" t="s">
        <v>5880</v>
      </c>
      <c r="M821" s="24" t="str">
        <f t="shared" si="54"/>
        <v>322 1970676    VICTOR MENDEZ  322 1970676</v>
      </c>
      <c r="N821" s="24" t="str">
        <f t="shared" si="55"/>
        <v>322 1970676    VICTOR MENDEZ</v>
      </c>
      <c r="O821" s="46" t="s">
        <v>5881</v>
      </c>
      <c r="P821" s="47"/>
      <c r="Q821" s="48" t="s">
        <v>5882</v>
      </c>
      <c r="R821" s="49" t="s">
        <v>5883</v>
      </c>
      <c r="S821" s="50" t="s">
        <v>5884</v>
      </c>
      <c r="T821" s="24" t="s">
        <v>5885</v>
      </c>
    </row>
    <row r="822" spans="1:20" s="36" customFormat="1" ht="45.75" customHeight="1" x14ac:dyDescent="0.25">
      <c r="B822" s="37">
        <v>819</v>
      </c>
      <c r="C822" s="38">
        <v>42489</v>
      </c>
      <c r="D822" s="24" t="s">
        <v>5886</v>
      </c>
      <c r="E822" s="24" t="s">
        <v>8334</v>
      </c>
      <c r="F822" s="24" t="s">
        <v>5887</v>
      </c>
      <c r="G822" s="41" t="s">
        <v>5888</v>
      </c>
      <c r="H822" s="42" t="str">
        <f t="shared" si="53"/>
        <v>JUAREZ #223,  COLONIA: IXTAPA, C.P. 48280, LOCALIDAD: PUERTO VALLARTA, JALISCO.</v>
      </c>
      <c r="I822" s="43" t="s">
        <v>5889</v>
      </c>
      <c r="J822" s="44" t="s">
        <v>1430</v>
      </c>
      <c r="K822" s="24" t="s">
        <v>2375</v>
      </c>
      <c r="L822" s="35" t="s">
        <v>5003</v>
      </c>
      <c r="M822" s="24" t="str">
        <f t="shared" si="54"/>
        <v xml:space="preserve">    JONATHAN RUELAS PALOMERA  </v>
      </c>
      <c r="N822" s="24" t="str">
        <f t="shared" si="55"/>
        <v xml:space="preserve">    JONATHAN RUELAS PALOMERA</v>
      </c>
      <c r="O822" s="46"/>
      <c r="P822" s="47"/>
      <c r="Q822" s="48" t="s">
        <v>5890</v>
      </c>
      <c r="R822" s="49" t="s">
        <v>5891</v>
      </c>
      <c r="S822" s="50" t="s">
        <v>5892</v>
      </c>
      <c r="T822" s="24" t="s">
        <v>5893</v>
      </c>
    </row>
    <row r="823" spans="1:20" s="36" customFormat="1" ht="48" customHeight="1" x14ac:dyDescent="0.25">
      <c r="A823" s="121"/>
      <c r="B823" s="37">
        <v>820</v>
      </c>
      <c r="C823" s="38">
        <v>42489</v>
      </c>
      <c r="D823" s="24" t="s">
        <v>2</v>
      </c>
      <c r="E823" s="24" t="s">
        <v>8335</v>
      </c>
      <c r="F823" s="24" t="s">
        <v>5869</v>
      </c>
      <c r="G823" s="41" t="s">
        <v>5870</v>
      </c>
      <c r="H823" s="42" t="str">
        <f t="shared" si="53"/>
        <v>CARR. A IXTAPA #352, INT. A,  COLONIA: IXTAPA, C.P. 48280, LOCALIDAD: PUERTO VALLARTA, JALISCO.</v>
      </c>
      <c r="I823" s="43" t="s">
        <v>5871</v>
      </c>
      <c r="J823" s="44" t="s">
        <v>1430</v>
      </c>
      <c r="K823" s="24" t="s">
        <v>2375</v>
      </c>
      <c r="L823" s="35" t="s">
        <v>5003</v>
      </c>
      <c r="M823" s="24" t="str">
        <f t="shared" si="54"/>
        <v xml:space="preserve">    JUAN ANDRADE  VILLASEÑOR  </v>
      </c>
      <c r="N823" s="24" t="str">
        <f t="shared" si="55"/>
        <v xml:space="preserve">    JUAN ANDRADE  VILLASEÑOR</v>
      </c>
      <c r="O823" s="46"/>
      <c r="P823" s="47"/>
      <c r="Q823" s="48" t="s">
        <v>5872</v>
      </c>
      <c r="R823" s="49" t="s">
        <v>5873</v>
      </c>
      <c r="S823" s="50" t="s">
        <v>5874</v>
      </c>
      <c r="T823" s="24"/>
    </row>
    <row r="824" spans="1:20" s="36" customFormat="1" ht="51" x14ac:dyDescent="0.25">
      <c r="B824" s="37">
        <v>821</v>
      </c>
      <c r="C824" s="38">
        <v>42494</v>
      </c>
      <c r="D824" s="24" t="s">
        <v>8145</v>
      </c>
      <c r="E824" s="24" t="s">
        <v>8335</v>
      </c>
      <c r="F824" s="24" t="s">
        <v>5940</v>
      </c>
      <c r="G824" s="41" t="s">
        <v>5941</v>
      </c>
      <c r="H824" s="42" t="str">
        <f t="shared" si="53"/>
        <v>INDEPENDENCIA PONIENTE #705,  COLONIA: CENTRO, C.P. 67100, LOCALIDAD: GUADALUPE, NUEVO LEON.</v>
      </c>
      <c r="I824" s="43" t="s">
        <v>5942</v>
      </c>
      <c r="J824" s="44" t="s">
        <v>1374</v>
      </c>
      <c r="K824" s="24" t="s">
        <v>5943</v>
      </c>
      <c r="L824" s="35" t="s">
        <v>5944</v>
      </c>
      <c r="M824" s="24" t="str">
        <f t="shared" si="54"/>
        <v xml:space="preserve">    MARCO ANTONO ARENAS MEZA  </v>
      </c>
      <c r="N824" s="24" t="str">
        <f t="shared" si="55"/>
        <v xml:space="preserve">    MARCO ANTONO ARENAS MEZA</v>
      </c>
      <c r="O824" s="46"/>
      <c r="P824" s="47"/>
      <c r="Q824" s="48" t="s">
        <v>5945</v>
      </c>
      <c r="R824" s="49" t="s">
        <v>5946</v>
      </c>
      <c r="S824" s="50" t="s">
        <v>5947</v>
      </c>
      <c r="T824" s="24"/>
    </row>
    <row r="825" spans="1:20" s="36" customFormat="1" ht="42" customHeight="1" x14ac:dyDescent="0.25">
      <c r="B825" s="37">
        <v>822</v>
      </c>
      <c r="C825" s="38">
        <v>42499</v>
      </c>
      <c r="D825" s="24" t="s">
        <v>2</v>
      </c>
      <c r="E825" s="24" t="s">
        <v>8335</v>
      </c>
      <c r="F825" s="24" t="s">
        <v>5916</v>
      </c>
      <c r="G825" s="41" t="s">
        <v>5917</v>
      </c>
      <c r="H825" s="42" t="str">
        <f t="shared" si="53"/>
        <v>JUAREZ #673, INT. #2,  COLONIA: CENTRO, C.P. 48300, LOCALIDAD: PUERTO VALLARTA, JALISCO.</v>
      </c>
      <c r="I825" s="43" t="s">
        <v>5918</v>
      </c>
      <c r="J825" s="44" t="s">
        <v>1374</v>
      </c>
      <c r="K825" s="24" t="s">
        <v>2554</v>
      </c>
      <c r="L825" s="35" t="s">
        <v>5003</v>
      </c>
      <c r="M825" s="24" t="str">
        <f t="shared" si="54"/>
        <v xml:space="preserve">    TERESA AGUIRRE  </v>
      </c>
      <c r="N825" s="24" t="str">
        <f t="shared" si="55"/>
        <v xml:space="preserve">    TERESA AGUIRRE</v>
      </c>
      <c r="O825" s="46"/>
      <c r="P825" s="47"/>
      <c r="Q825" s="48" t="s">
        <v>5919</v>
      </c>
      <c r="R825" s="49" t="s">
        <v>5920</v>
      </c>
      <c r="S825" s="50" t="s">
        <v>5921</v>
      </c>
      <c r="T825" s="24"/>
    </row>
    <row r="826" spans="1:20" s="36" customFormat="1" ht="60" customHeight="1" x14ac:dyDescent="0.25">
      <c r="A826" s="121"/>
      <c r="B826" s="37">
        <v>823</v>
      </c>
      <c r="C826" s="38">
        <v>42499</v>
      </c>
      <c r="D826" s="24" t="s">
        <v>2</v>
      </c>
      <c r="E826" s="24" t="s">
        <v>8335</v>
      </c>
      <c r="F826" s="24" t="s">
        <v>5922</v>
      </c>
      <c r="G826" s="41" t="s">
        <v>5923</v>
      </c>
      <c r="H826" s="42" t="str">
        <f t="shared" si="53"/>
        <v>MONTES ROCALLOSAS #505,  COLONIA: RESIDENCIAL SAN AGUSTIN, C.P. 66260, LOCALIDAD: SAN PEDRO GARZA GARCIA, NUEVO LEON.</v>
      </c>
      <c r="I826" s="43" t="s">
        <v>5924</v>
      </c>
      <c r="J826" s="44" t="s">
        <v>5925</v>
      </c>
      <c r="K826" s="24" t="s">
        <v>5926</v>
      </c>
      <c r="L826" s="35" t="s">
        <v>5927</v>
      </c>
      <c r="M826" s="24" t="str">
        <f t="shared" si="54"/>
        <v>322 2251028    FRANCISCO VALENCIA S  322 2251028</v>
      </c>
      <c r="N826" s="24" t="str">
        <f t="shared" si="55"/>
        <v>322 2251028    FRANCISCO VALENCIA S</v>
      </c>
      <c r="O826" s="46" t="s">
        <v>5928</v>
      </c>
      <c r="P826" s="47"/>
      <c r="Q826" s="48" t="s">
        <v>5929</v>
      </c>
      <c r="R826" s="49" t="s">
        <v>5930</v>
      </c>
      <c r="S826" s="50" t="s">
        <v>5931</v>
      </c>
      <c r="T826" s="24"/>
    </row>
    <row r="827" spans="1:20" s="36" customFormat="1" ht="45.75" customHeight="1" x14ac:dyDescent="0.25">
      <c r="B827" s="37">
        <v>824</v>
      </c>
      <c r="C827" s="38">
        <v>42501</v>
      </c>
      <c r="D827" s="24" t="s">
        <v>17</v>
      </c>
      <c r="E827" s="24" t="s">
        <v>8335</v>
      </c>
      <c r="F827" s="24" t="s">
        <v>5932</v>
      </c>
      <c r="G827" s="41" t="s">
        <v>5933</v>
      </c>
      <c r="H827" s="42" t="str">
        <f t="shared" si="53"/>
        <v>ROMA #1960 INT. #1 LOCAL M,  COLONIA: OLIMPICA, C.P. 04710, LOCALIDAD: COYOACAN, EDO DE MEXICO.</v>
      </c>
      <c r="I827" s="43" t="s">
        <v>5934</v>
      </c>
      <c r="J827" s="44" t="s">
        <v>1362</v>
      </c>
      <c r="K827" s="24" t="s">
        <v>5935</v>
      </c>
      <c r="L827" s="35" t="s">
        <v>5936</v>
      </c>
      <c r="M827" s="24" t="str">
        <f t="shared" si="54"/>
        <v xml:space="preserve">    DINA CORTES  </v>
      </c>
      <c r="N827" s="24" t="str">
        <f t="shared" si="55"/>
        <v xml:space="preserve">    DINA CORTES</v>
      </c>
      <c r="O827" s="46"/>
      <c r="P827" s="47"/>
      <c r="Q827" s="48" t="s">
        <v>5937</v>
      </c>
      <c r="R827" s="49" t="s">
        <v>5938</v>
      </c>
      <c r="S827" s="50" t="s">
        <v>5939</v>
      </c>
      <c r="T827" s="24"/>
    </row>
    <row r="828" spans="1:20" s="36" customFormat="1" ht="62.25" customHeight="1" x14ac:dyDescent="0.25">
      <c r="B828" s="37">
        <v>825</v>
      </c>
      <c r="C828" s="38">
        <v>42502</v>
      </c>
      <c r="D828" s="24" t="s">
        <v>2</v>
      </c>
      <c r="E828" s="24" t="s">
        <v>8335</v>
      </c>
      <c r="F828" s="24" t="s">
        <v>5948</v>
      </c>
      <c r="G828" s="41" t="s">
        <v>5949</v>
      </c>
      <c r="H828" s="42" t="str">
        <f t="shared" si="53"/>
        <v>PROL. RUIZ CORTINEZ #4444,  COLONIA: POLICIA AUXILIAR, C.P. 67113, LOCALIDAD: GUADALUPE, NUEVO LEON.</v>
      </c>
      <c r="I828" s="43" t="s">
        <v>5950</v>
      </c>
      <c r="J828" s="44" t="s">
        <v>5951</v>
      </c>
      <c r="K828" s="24">
        <v>67113</v>
      </c>
      <c r="L828" s="35" t="s">
        <v>5944</v>
      </c>
      <c r="M828" s="24">
        <v>8183644743</v>
      </c>
      <c r="N828" s="24">
        <v>8183644743</v>
      </c>
      <c r="O828" s="46"/>
      <c r="P828" s="47"/>
      <c r="Q828" s="48" t="s">
        <v>12032</v>
      </c>
      <c r="R828" s="49" t="s">
        <v>5952</v>
      </c>
      <c r="S828" s="50" t="s">
        <v>12033</v>
      </c>
      <c r="T828" s="24"/>
    </row>
    <row r="829" spans="1:20" s="36" customFormat="1" ht="62.25" customHeight="1" x14ac:dyDescent="0.25">
      <c r="A829" s="121"/>
      <c r="B829" s="37">
        <v>826</v>
      </c>
      <c r="C829" s="38">
        <v>42502</v>
      </c>
      <c r="D829" s="24" t="s">
        <v>2</v>
      </c>
      <c r="E829" s="24" t="s">
        <v>8335</v>
      </c>
      <c r="F829" s="24" t="s">
        <v>3716</v>
      </c>
      <c r="G829" s="41" t="s">
        <v>5953</v>
      </c>
      <c r="H829" s="42" t="str">
        <f t="shared" si="53"/>
        <v>AV. MONTEVIDEO #2679,  COLONIA: PROVIDENCIA 4A SECCION, C.P. 44639, LOCALIDAD: GUADALAJARA, JALISCO.</v>
      </c>
      <c r="I829" s="43" t="s">
        <v>5954</v>
      </c>
      <c r="J829" s="44" t="s">
        <v>5955</v>
      </c>
      <c r="K829" s="24" t="s">
        <v>5956</v>
      </c>
      <c r="L829" s="35" t="s">
        <v>4895</v>
      </c>
      <c r="M829" s="24" t="str">
        <f t="shared" ref="M829:M860" si="56">CONCATENATE(N829,"  ",O829)</f>
        <v xml:space="preserve">    MIGUEL RUIZ  </v>
      </c>
      <c r="N829" s="24" t="str">
        <f t="shared" ref="N829:N860" si="57">CONCATENATE(O829,"  ",P829,"  ",Q829)</f>
        <v xml:space="preserve">    MIGUEL RUIZ</v>
      </c>
      <c r="O829" s="46"/>
      <c r="P829" s="47"/>
      <c r="Q829" s="48" t="s">
        <v>5957</v>
      </c>
      <c r="R829" s="49" t="s">
        <v>5958</v>
      </c>
      <c r="S829" s="50" t="s">
        <v>5959</v>
      </c>
      <c r="T829" s="24"/>
    </row>
    <row r="830" spans="1:20" s="36" customFormat="1" ht="62.25" customHeight="1" x14ac:dyDescent="0.25">
      <c r="B830" s="37">
        <v>827</v>
      </c>
      <c r="C830" s="38">
        <v>42503</v>
      </c>
      <c r="D830" s="24" t="s">
        <v>2</v>
      </c>
      <c r="E830" s="24" t="s">
        <v>8335</v>
      </c>
      <c r="F830" s="24" t="s">
        <v>5960</v>
      </c>
      <c r="G830" s="41" t="s">
        <v>5961</v>
      </c>
      <c r="H830" s="42" t="str">
        <f t="shared" si="53"/>
        <v>AV. NUEVO LEON #270, INT. DESP #504,  COLONIA: HIPODROMO CONDESA, C.P. 06170, LOCALIDAD: CUAUHTEMOC, D.F.</v>
      </c>
      <c r="I830" s="43" t="s">
        <v>5962</v>
      </c>
      <c r="J830" s="44" t="s">
        <v>5963</v>
      </c>
      <c r="K830" s="24" t="s">
        <v>5964</v>
      </c>
      <c r="L830" s="35" t="s">
        <v>5202</v>
      </c>
      <c r="M830" s="24" t="str">
        <f t="shared" si="56"/>
        <v xml:space="preserve">    CLAUDIA RODRIGUEZ LANDEROS  </v>
      </c>
      <c r="N830" s="24" t="str">
        <f t="shared" si="57"/>
        <v xml:space="preserve">    CLAUDIA RODRIGUEZ LANDEROS</v>
      </c>
      <c r="O830" s="46"/>
      <c r="P830" s="47"/>
      <c r="Q830" s="48" t="s">
        <v>5965</v>
      </c>
      <c r="R830" s="49" t="s">
        <v>5966</v>
      </c>
      <c r="S830" s="50" t="s">
        <v>5967</v>
      </c>
      <c r="T830" s="24"/>
    </row>
    <row r="831" spans="1:20" s="36" customFormat="1" ht="39" customHeight="1" x14ac:dyDescent="0.25">
      <c r="B831" s="37">
        <v>828</v>
      </c>
      <c r="C831" s="38">
        <v>42506</v>
      </c>
      <c r="D831" s="24" t="s">
        <v>2</v>
      </c>
      <c r="E831" s="24" t="s">
        <v>8334</v>
      </c>
      <c r="F831" s="24" t="s">
        <v>5971</v>
      </c>
      <c r="G831" s="41" t="s">
        <v>5970</v>
      </c>
      <c r="H831" s="42" t="str">
        <f t="shared" si="53"/>
        <v>EMILIANO ZAPATA #600 C,  COLONIA: EL CALVARIO, C.P. 48290, LOCALIDAD: PUERTO VALLARTA, JALISCO.</v>
      </c>
      <c r="I831" s="43" t="s">
        <v>5972</v>
      </c>
      <c r="J831" s="44" t="s">
        <v>1480</v>
      </c>
      <c r="K831" s="24" t="s">
        <v>2456</v>
      </c>
      <c r="L831" s="35" t="s">
        <v>5003</v>
      </c>
      <c r="M831" s="24" t="str">
        <f t="shared" si="56"/>
        <v>322 2780300    JOSE ANTONIA MEZA MACIAS  322 2780300</v>
      </c>
      <c r="N831" s="24" t="str">
        <f t="shared" si="57"/>
        <v>322 2780300    JOSE ANTONIA MEZA MACIAS</v>
      </c>
      <c r="O831" s="46" t="s">
        <v>5973</v>
      </c>
      <c r="P831" s="47"/>
      <c r="Q831" s="48" t="s">
        <v>5974</v>
      </c>
      <c r="R831" s="49" t="s">
        <v>5975</v>
      </c>
      <c r="S831" s="50" t="s">
        <v>5976</v>
      </c>
      <c r="T831" s="24" t="s">
        <v>5977</v>
      </c>
    </row>
    <row r="832" spans="1:20" s="36" customFormat="1" ht="39" customHeight="1" x14ac:dyDescent="0.25">
      <c r="A832" s="121"/>
      <c r="B832" s="37">
        <v>829</v>
      </c>
      <c r="C832" s="38">
        <v>42506</v>
      </c>
      <c r="D832" s="24" t="s">
        <v>2</v>
      </c>
      <c r="E832" s="24" t="s">
        <v>8335</v>
      </c>
      <c r="F832" s="24" t="s">
        <v>5978</v>
      </c>
      <c r="G832" s="41" t="s">
        <v>5979</v>
      </c>
      <c r="H832" s="42" t="str">
        <f t="shared" si="53"/>
        <v>AV. HOMERO #530,  COLONIA: POLANCO V SECCION, C.P. 11560, LOCALIDAD: MIGUEL HIDALGO, D.F.</v>
      </c>
      <c r="I832" s="43" t="s">
        <v>5980</v>
      </c>
      <c r="J832" s="44" t="s">
        <v>5981</v>
      </c>
      <c r="K832" s="24" t="s">
        <v>5982</v>
      </c>
      <c r="L832" s="35" t="s">
        <v>4925</v>
      </c>
      <c r="M832" s="24" t="str">
        <f t="shared" si="56"/>
        <v xml:space="preserve">    PAULINA PAZ TRONCOSO MEZA  </v>
      </c>
      <c r="N832" s="24" t="str">
        <f t="shared" si="57"/>
        <v xml:space="preserve">    PAULINA PAZ TRONCOSO MEZA</v>
      </c>
      <c r="O832" s="46"/>
      <c r="P832" s="47"/>
      <c r="Q832" s="48" t="s">
        <v>5983</v>
      </c>
      <c r="R832" s="49" t="s">
        <v>5984</v>
      </c>
      <c r="S832" s="50" t="s">
        <v>5985</v>
      </c>
      <c r="T832" s="24"/>
    </row>
    <row r="833" spans="1:20" s="36" customFormat="1" ht="45.75" customHeight="1" x14ac:dyDescent="0.25">
      <c r="B833" s="37">
        <v>830</v>
      </c>
      <c r="C833" s="38">
        <v>42510</v>
      </c>
      <c r="D833" s="24" t="s">
        <v>2</v>
      </c>
      <c r="E833" s="24" t="s">
        <v>8335</v>
      </c>
      <c r="F833" s="24" t="s">
        <v>5995</v>
      </c>
      <c r="G833" s="41" t="s">
        <v>5996</v>
      </c>
      <c r="H833" s="42" t="str">
        <f t="shared" si="53"/>
        <v>VIÑA ANTIGUA #118, INTERIOR A,  COLONIA: VIÑA ANTIGUA , C.P. 20908, LOCALIDAD: JESUS MARIA, AGUASCALIENTES.</v>
      </c>
      <c r="I833" s="43" t="s">
        <v>5997</v>
      </c>
      <c r="J833" s="44" t="s">
        <v>5998</v>
      </c>
      <c r="K833" s="24" t="s">
        <v>5999</v>
      </c>
      <c r="L833" s="35" t="s">
        <v>6000</v>
      </c>
      <c r="M833" s="24" t="str">
        <f t="shared" si="56"/>
        <v xml:space="preserve">    JUNIOR TORRES  </v>
      </c>
      <c r="N833" s="24" t="str">
        <f t="shared" si="57"/>
        <v xml:space="preserve">    JUNIOR TORRES</v>
      </c>
      <c r="O833" s="46"/>
      <c r="P833" s="47"/>
      <c r="Q833" s="48" t="s">
        <v>6003</v>
      </c>
      <c r="R833" s="49" t="s">
        <v>6004</v>
      </c>
      <c r="S833" s="50" t="s">
        <v>6005</v>
      </c>
      <c r="T833" s="24"/>
    </row>
    <row r="834" spans="1:20" s="36" customFormat="1" ht="81" customHeight="1" x14ac:dyDescent="0.25">
      <c r="B834" s="37">
        <v>831</v>
      </c>
      <c r="C834" s="38">
        <v>42510</v>
      </c>
      <c r="D834" s="24" t="s">
        <v>2</v>
      </c>
      <c r="E834" s="24" t="s">
        <v>8335</v>
      </c>
      <c r="F834" s="24" t="s">
        <v>5988</v>
      </c>
      <c r="G834" s="41" t="s">
        <v>5987</v>
      </c>
      <c r="H834" s="42" t="str">
        <f t="shared" si="53"/>
        <v>CALLEJON RUBI #720,  COLONIA: MARIANO OTERO, C.P. 45067, LOCALIDAD: ZAPOPAN, JALISCO.</v>
      </c>
      <c r="I834" s="43" t="s">
        <v>5989</v>
      </c>
      <c r="J834" s="44" t="s">
        <v>1481</v>
      </c>
      <c r="K834" s="24" t="s">
        <v>5990</v>
      </c>
      <c r="L834" s="35" t="s">
        <v>5019</v>
      </c>
      <c r="M834" s="24" t="str">
        <f t="shared" si="56"/>
        <v>332 4109824    LUIS ANTONIO ESPINOZA ARRAZOLA  332 4109824</v>
      </c>
      <c r="N834" s="24" t="str">
        <f t="shared" si="57"/>
        <v>332 4109824    LUIS ANTONIO ESPINOZA ARRAZOLA</v>
      </c>
      <c r="O834" s="46" t="s">
        <v>5991</v>
      </c>
      <c r="P834" s="47"/>
      <c r="Q834" s="48" t="s">
        <v>5992</v>
      </c>
      <c r="R834" s="49" t="s">
        <v>5993</v>
      </c>
      <c r="S834" s="50" t="s">
        <v>5994</v>
      </c>
      <c r="T834" s="24"/>
    </row>
    <row r="835" spans="1:20" s="36" customFormat="1" ht="49.5" customHeight="1" x14ac:dyDescent="0.25">
      <c r="A835" s="121"/>
      <c r="B835" s="37">
        <v>832</v>
      </c>
      <c r="C835" s="38">
        <v>42510</v>
      </c>
      <c r="D835" s="24" t="s">
        <v>2</v>
      </c>
      <c r="E835" s="24" t="s">
        <v>8335</v>
      </c>
      <c r="F835" s="24" t="s">
        <v>6016</v>
      </c>
      <c r="G835" s="41" t="s">
        <v>6017</v>
      </c>
      <c r="H835" s="42" t="str">
        <f t="shared" si="53"/>
        <v>ESCOCIA #29, INT. #302,  COLONIA: DEL VALLE CENTRO, C.P. 03100, LOCALIDAD: BENITO JUAREZ, D.F.</v>
      </c>
      <c r="I835" s="43" t="s">
        <v>6018</v>
      </c>
      <c r="J835" s="44" t="s">
        <v>6019</v>
      </c>
      <c r="K835" s="24" t="s">
        <v>2640</v>
      </c>
      <c r="L835" s="35" t="s">
        <v>4637</v>
      </c>
      <c r="M835" s="24" t="str">
        <f t="shared" si="56"/>
        <v>333 8238995    MIGUEL MIRELES  333 8238995</v>
      </c>
      <c r="N835" s="24" t="str">
        <f t="shared" si="57"/>
        <v>333 8238995    MIGUEL MIRELES</v>
      </c>
      <c r="O835" s="46" t="s">
        <v>6020</v>
      </c>
      <c r="P835" s="47"/>
      <c r="Q835" s="48" t="s">
        <v>6021</v>
      </c>
      <c r="R835" s="49" t="s">
        <v>6022</v>
      </c>
      <c r="S835" s="50" t="s">
        <v>6023</v>
      </c>
      <c r="T835" s="24"/>
    </row>
    <row r="836" spans="1:20" s="36" customFormat="1" ht="39" customHeight="1" x14ac:dyDescent="0.25">
      <c r="B836" s="37">
        <v>833</v>
      </c>
      <c r="C836" s="38">
        <v>42510</v>
      </c>
      <c r="D836" s="24" t="s">
        <v>2</v>
      </c>
      <c r="E836" s="24" t="s">
        <v>8335</v>
      </c>
      <c r="F836" s="24" t="s">
        <v>6031</v>
      </c>
      <c r="G836" s="41" t="s">
        <v>6133</v>
      </c>
      <c r="H836" s="42" t="str">
        <f t="shared" si="53"/>
        <v>AMADO NERVO #491,  COLONIA: LAS AMERICAS, C.P. 44650, LOCALIDAD: GUADALAJARA, JALISCO.</v>
      </c>
      <c r="I836" s="43" t="s">
        <v>6032</v>
      </c>
      <c r="J836" s="44" t="s">
        <v>6033</v>
      </c>
      <c r="K836" s="24" t="s">
        <v>6034</v>
      </c>
      <c r="L836" s="35" t="s">
        <v>4895</v>
      </c>
      <c r="M836" s="24" t="str">
        <f t="shared" si="56"/>
        <v xml:space="preserve">    MARI ESTHER TORRES  </v>
      </c>
      <c r="N836" s="24" t="str">
        <f t="shared" si="57"/>
        <v xml:space="preserve">    MARI ESTHER TORRES</v>
      </c>
      <c r="O836" s="46"/>
      <c r="P836" s="47"/>
      <c r="Q836" s="48" t="s">
        <v>6035</v>
      </c>
      <c r="R836" s="49" t="s">
        <v>6036</v>
      </c>
      <c r="S836" s="50" t="s">
        <v>24</v>
      </c>
      <c r="T836" s="24"/>
    </row>
    <row r="837" spans="1:20" s="36" customFormat="1" ht="42" customHeight="1" x14ac:dyDescent="0.25">
      <c r="B837" s="37">
        <v>834</v>
      </c>
      <c r="C837" s="38">
        <v>42516</v>
      </c>
      <c r="D837" s="24" t="s">
        <v>2</v>
      </c>
      <c r="E837" s="24" t="s">
        <v>8335</v>
      </c>
      <c r="F837" s="24" t="s">
        <v>6026</v>
      </c>
      <c r="G837" s="41" t="s">
        <v>6024</v>
      </c>
      <c r="H837" s="42" t="str">
        <f t="shared" si="53"/>
        <v>CALLEJON INDUSTRIAL #1958,  COLONIA: IXTAPA, CENTRO, C.P. 48290, LOCALIDAD: PUERTO VALLARTA, JALISCO.</v>
      </c>
      <c r="I837" s="43" t="s">
        <v>6025</v>
      </c>
      <c r="J837" s="44" t="s">
        <v>1450</v>
      </c>
      <c r="K837" s="24" t="s">
        <v>2456</v>
      </c>
      <c r="L837" s="35" t="s">
        <v>5003</v>
      </c>
      <c r="M837" s="24" t="str">
        <f t="shared" si="56"/>
        <v>322 1811738    FCO JAVIER RUIZ FUENTES  322 1811738</v>
      </c>
      <c r="N837" s="24" t="str">
        <f t="shared" si="57"/>
        <v>322 1811738    FCO JAVIER RUIZ FUENTES</v>
      </c>
      <c r="O837" s="46" t="s">
        <v>6027</v>
      </c>
      <c r="P837" s="47"/>
      <c r="Q837" s="48" t="s">
        <v>6028</v>
      </c>
      <c r="R837" s="49" t="s">
        <v>6029</v>
      </c>
      <c r="S837" s="50" t="s">
        <v>6030</v>
      </c>
      <c r="T837" s="24"/>
    </row>
    <row r="838" spans="1:20" s="36" customFormat="1" ht="51" x14ac:dyDescent="0.25">
      <c r="A838" s="121"/>
      <c r="B838" s="37">
        <v>835</v>
      </c>
      <c r="C838" s="38">
        <v>42517</v>
      </c>
      <c r="D838" s="24" t="s">
        <v>2</v>
      </c>
      <c r="E838" s="24" t="s">
        <v>8334</v>
      </c>
      <c r="F838" s="24" t="s">
        <v>6006</v>
      </c>
      <c r="G838" s="41" t="s">
        <v>6007</v>
      </c>
      <c r="H838" s="42" t="str">
        <f t="shared" si="53"/>
        <v>AV. PATRIA #600, INT. LOCAL #4 D,  COLONIA: JARDINES UNIVERSIDAD, C.P. 45110, LOCALIDAD: ZAPOPAN, JALISCO.</v>
      </c>
      <c r="I838" s="43" t="s">
        <v>6008</v>
      </c>
      <c r="J838" s="44" t="s">
        <v>1415</v>
      </c>
      <c r="K838" s="24" t="s">
        <v>4986</v>
      </c>
      <c r="L838" s="35" t="s">
        <v>5019</v>
      </c>
      <c r="M838" s="24" t="str">
        <f t="shared" si="56"/>
        <v>333 1280582    OMAR GABRIEL PAZ ROCHA  333 1280582</v>
      </c>
      <c r="N838" s="24" t="str">
        <f t="shared" si="57"/>
        <v>333 1280582    OMAR GABRIEL PAZ ROCHA</v>
      </c>
      <c r="O838" s="46" t="s">
        <v>6009</v>
      </c>
      <c r="P838" s="47"/>
      <c r="Q838" s="48" t="s">
        <v>6010</v>
      </c>
      <c r="R838" s="49" t="s">
        <v>6011</v>
      </c>
      <c r="S838" s="50" t="s">
        <v>6012</v>
      </c>
      <c r="T838" s="24" t="s">
        <v>6013</v>
      </c>
    </row>
    <row r="839" spans="1:20" s="36" customFormat="1" ht="42" customHeight="1" x14ac:dyDescent="0.25">
      <c r="B839" s="37">
        <v>836</v>
      </c>
      <c r="C839" s="38">
        <v>42523</v>
      </c>
      <c r="D839" s="24" t="s">
        <v>2</v>
      </c>
      <c r="E839" s="24" t="s">
        <v>8335</v>
      </c>
      <c r="F839" s="24"/>
      <c r="G839" s="41" t="s">
        <v>6038</v>
      </c>
      <c r="H839" s="42" t="str">
        <f t="shared" si="53"/>
        <v>JAIME TORRES BODET #190, INT. #6,  COLONIA: SANTA MARIA LA RIBERA, C.P. 06400, LOCALIDAD: MEXICO, D.F.</v>
      </c>
      <c r="I839" s="43" t="s">
        <v>6041</v>
      </c>
      <c r="J839" s="44" t="s">
        <v>6042</v>
      </c>
      <c r="K839" s="24" t="s">
        <v>6043</v>
      </c>
      <c r="L839" s="35" t="s">
        <v>1351</v>
      </c>
      <c r="M839" s="24" t="str">
        <f t="shared" si="56"/>
        <v xml:space="preserve">      </v>
      </c>
      <c r="N839" s="24" t="str">
        <f t="shared" si="57"/>
        <v xml:space="preserve">    </v>
      </c>
      <c r="O839" s="46"/>
      <c r="P839" s="47"/>
      <c r="Q839" s="48"/>
      <c r="R839" s="49"/>
      <c r="S839" s="50" t="s">
        <v>6044</v>
      </c>
      <c r="T839" s="24"/>
    </row>
    <row r="840" spans="1:20" s="36" customFormat="1" ht="55.5" customHeight="1" x14ac:dyDescent="0.25">
      <c r="B840" s="37">
        <v>837</v>
      </c>
      <c r="C840" s="38">
        <v>42523</v>
      </c>
      <c r="D840" s="24" t="s">
        <v>2</v>
      </c>
      <c r="E840" s="24" t="s">
        <v>8335</v>
      </c>
      <c r="F840" s="24" t="s">
        <v>6047</v>
      </c>
      <c r="G840" s="41" t="s">
        <v>6037</v>
      </c>
      <c r="H840" s="42" t="str">
        <f t="shared" si="53"/>
        <v>LIBRAMIENTO CARRETERO LUIS DONALDO COLOSIO #698,  COLONIA: LAZARO CARDENAS, C.P. 48330, LOCALIDAD: PUERTO VALLARTA, JALISCO.</v>
      </c>
      <c r="I840" s="43" t="s">
        <v>6048</v>
      </c>
      <c r="J840" s="44" t="s">
        <v>1375</v>
      </c>
      <c r="K840" s="24" t="s">
        <v>3169</v>
      </c>
      <c r="L840" s="35" t="s">
        <v>5003</v>
      </c>
      <c r="M840" s="24" t="str">
        <f t="shared" si="56"/>
        <v>322 2226356    JOSE MARTIN SOTO  322 2226356</v>
      </c>
      <c r="N840" s="24" t="str">
        <f t="shared" si="57"/>
        <v>322 2226356    JOSE MARTIN SOTO</v>
      </c>
      <c r="O840" s="46" t="s">
        <v>6049</v>
      </c>
      <c r="P840" s="47"/>
      <c r="Q840" s="48" t="s">
        <v>4782</v>
      </c>
      <c r="R840" s="49" t="s">
        <v>6050</v>
      </c>
      <c r="S840" s="50" t="s">
        <v>6051</v>
      </c>
      <c r="T840" s="24"/>
    </row>
    <row r="841" spans="1:20" s="36" customFormat="1" ht="40.5" customHeight="1" x14ac:dyDescent="0.25">
      <c r="A841" s="121"/>
      <c r="B841" s="37">
        <v>838</v>
      </c>
      <c r="C841" s="38">
        <v>42527</v>
      </c>
      <c r="D841" s="24" t="s">
        <v>2</v>
      </c>
      <c r="E841" s="24" t="s">
        <v>8335</v>
      </c>
      <c r="F841" s="24" t="s">
        <v>6056</v>
      </c>
      <c r="G841" s="41" t="s">
        <v>6040</v>
      </c>
      <c r="H841" s="42" t="str">
        <f t="shared" si="53"/>
        <v>LAGO DE CHAPALA #50,  COLONIA: ANAHUAC II SECCION, C.P. 11320, LOCALIDAD: MEXICO, D.F.</v>
      </c>
      <c r="I841" s="43" t="s">
        <v>6346</v>
      </c>
      <c r="J841" s="44" t="s">
        <v>6347</v>
      </c>
      <c r="K841" s="24" t="s">
        <v>6348</v>
      </c>
      <c r="L841" s="35" t="s">
        <v>1351</v>
      </c>
      <c r="M841" s="24" t="str">
        <f t="shared" si="56"/>
        <v>333 1883202    ALEJANDRO ZUÑIGA  333 1883202</v>
      </c>
      <c r="N841" s="24" t="str">
        <f t="shared" si="57"/>
        <v>333 1883202    ALEJANDRO ZUÑIGA</v>
      </c>
      <c r="O841" s="46" t="s">
        <v>6349</v>
      </c>
      <c r="P841" s="47"/>
      <c r="Q841" s="48" t="s">
        <v>6057</v>
      </c>
      <c r="R841" s="49" t="s">
        <v>6058</v>
      </c>
      <c r="S841" s="50" t="s">
        <v>6044</v>
      </c>
      <c r="T841" s="24"/>
    </row>
    <row r="842" spans="1:20" s="36" customFormat="1" ht="40.5" customHeight="1" x14ac:dyDescent="0.25">
      <c r="B842" s="37">
        <v>839</v>
      </c>
      <c r="C842" s="38">
        <v>42528</v>
      </c>
      <c r="D842" s="24" t="s">
        <v>2</v>
      </c>
      <c r="E842" s="24" t="s">
        <v>8335</v>
      </c>
      <c r="F842" s="24" t="s">
        <v>6082</v>
      </c>
      <c r="G842" s="41" t="s">
        <v>6081</v>
      </c>
      <c r="H842" s="42" t="str">
        <f t="shared" si="53"/>
        <v>CAMINO A BIWATER S/N,  COLONIA: IXTAPA, C.P. 48280, LOCALIDAD: PUERTO VALLARTA, JALISCO.</v>
      </c>
      <c r="I842" s="43" t="s">
        <v>6134</v>
      </c>
      <c r="J842" s="44" t="s">
        <v>1430</v>
      </c>
      <c r="K842" s="24" t="s">
        <v>2375</v>
      </c>
      <c r="L842" s="35" t="s">
        <v>5003</v>
      </c>
      <c r="M842" s="24" t="str">
        <f t="shared" si="56"/>
        <v>322 2271768    JOSE DE JESUS RAMIREZ  322 2271768</v>
      </c>
      <c r="N842" s="24" t="str">
        <f t="shared" si="57"/>
        <v>322 2271768    JOSE DE JESUS RAMIREZ</v>
      </c>
      <c r="O842" s="46" t="s">
        <v>6135</v>
      </c>
      <c r="P842" s="47"/>
      <c r="Q842" s="48" t="s">
        <v>6136</v>
      </c>
      <c r="R842" s="49" t="s">
        <v>6137</v>
      </c>
      <c r="S842" s="50" t="s">
        <v>6138</v>
      </c>
      <c r="T842" s="24"/>
    </row>
    <row r="843" spans="1:20" s="36" customFormat="1" ht="40.5" customHeight="1" x14ac:dyDescent="0.25">
      <c r="B843" s="37">
        <v>840</v>
      </c>
      <c r="C843" s="38">
        <v>42528</v>
      </c>
      <c r="D843" s="24" t="s">
        <v>2</v>
      </c>
      <c r="E843" s="24" t="s">
        <v>8335</v>
      </c>
      <c r="F843" s="24" t="s">
        <v>6260</v>
      </c>
      <c r="G843" s="41" t="s">
        <v>6039</v>
      </c>
      <c r="H843" s="42" t="str">
        <f t="shared" si="53"/>
        <v>AV. LOPEZ MATEOS #1460,  COLONIA: CHAPALITA, C.P. 44500, LOCALIDAD: GUADALAJARA, JALISCO.</v>
      </c>
      <c r="I843" s="43" t="s">
        <v>6045</v>
      </c>
      <c r="J843" s="44" t="s">
        <v>1380</v>
      </c>
      <c r="K843" s="24" t="s">
        <v>4540</v>
      </c>
      <c r="L843" s="35" t="s">
        <v>4895</v>
      </c>
      <c r="M843" s="24" t="str">
        <f t="shared" si="56"/>
        <v xml:space="preserve">      </v>
      </c>
      <c r="N843" s="24" t="str">
        <f t="shared" si="57"/>
        <v xml:space="preserve">    </v>
      </c>
      <c r="O843" s="46"/>
      <c r="P843" s="47"/>
      <c r="Q843" s="48"/>
      <c r="R843" s="49"/>
      <c r="S843" s="50" t="s">
        <v>6044</v>
      </c>
      <c r="T843" s="24"/>
    </row>
    <row r="844" spans="1:20" s="36" customFormat="1" ht="38.25" customHeight="1" x14ac:dyDescent="0.25">
      <c r="A844" s="121"/>
      <c r="B844" s="37">
        <v>841</v>
      </c>
      <c r="C844" s="38">
        <v>42528</v>
      </c>
      <c r="D844" s="24" t="s">
        <v>2</v>
      </c>
      <c r="E844" s="24" t="s">
        <v>8335</v>
      </c>
      <c r="F844" s="24" t="s">
        <v>6259</v>
      </c>
      <c r="G844" s="41" t="s">
        <v>6046</v>
      </c>
      <c r="H844" s="42" t="str">
        <f t="shared" si="53"/>
        <v>AV. EULOGIO PARRA No. 2500,  COLONIA: LOMAS DE GUEVARA, C.P. 44657, LOCALIDAD: GUADALAJARA, JALISCO.</v>
      </c>
      <c r="I844" s="43" t="s">
        <v>6139</v>
      </c>
      <c r="J844" s="44" t="s">
        <v>1490</v>
      </c>
      <c r="K844" s="24" t="s">
        <v>6140</v>
      </c>
      <c r="L844" s="35" t="s">
        <v>4895</v>
      </c>
      <c r="M844" s="24" t="str">
        <f t="shared" si="56"/>
        <v xml:space="preserve">      </v>
      </c>
      <c r="N844" s="24" t="str">
        <f t="shared" si="57"/>
        <v xml:space="preserve">    </v>
      </c>
      <c r="O844" s="46"/>
      <c r="P844" s="47"/>
      <c r="Q844" s="48"/>
      <c r="R844" s="49"/>
      <c r="S844" s="50" t="s">
        <v>6044</v>
      </c>
      <c r="T844" s="24"/>
    </row>
    <row r="845" spans="1:20" s="36" customFormat="1" ht="38.25" customHeight="1" x14ac:dyDescent="0.25">
      <c r="B845" s="37">
        <v>842</v>
      </c>
      <c r="C845" s="38">
        <v>42529</v>
      </c>
      <c r="D845" s="24" t="s">
        <v>2</v>
      </c>
      <c r="E845" s="24" t="s">
        <v>8334</v>
      </c>
      <c r="F845" s="24" t="s">
        <v>6141</v>
      </c>
      <c r="G845" s="41" t="s">
        <v>6055</v>
      </c>
      <c r="H845" s="42" t="str">
        <f t="shared" si="53"/>
        <v>ANDADOR CERRO DE CONDEMBARO #1,  COLONIA: INFONAVIT BALCOMES, C.P. 60180, LOCALIDAD: URUAPAN, MICHOACAN.</v>
      </c>
      <c r="I845" s="43" t="s">
        <v>6142</v>
      </c>
      <c r="J845" s="44" t="s">
        <v>6143</v>
      </c>
      <c r="K845" s="24" t="s">
        <v>6144</v>
      </c>
      <c r="L845" s="35" t="s">
        <v>6145</v>
      </c>
      <c r="M845" s="24" t="str">
        <f t="shared" si="56"/>
        <v xml:space="preserve">    EDGAR ULISES SALAZAR ANDRADE  </v>
      </c>
      <c r="N845" s="24" t="str">
        <f t="shared" si="57"/>
        <v xml:space="preserve">    EDGAR ULISES SALAZAR ANDRADE</v>
      </c>
      <c r="O845" s="46"/>
      <c r="P845" s="47"/>
      <c r="Q845" s="48" t="s">
        <v>6146</v>
      </c>
      <c r="R845" s="49"/>
      <c r="S845" s="50" t="s">
        <v>6147</v>
      </c>
      <c r="T845" s="24"/>
    </row>
    <row r="846" spans="1:20" s="36" customFormat="1" ht="57.75" customHeight="1" x14ac:dyDescent="0.25">
      <c r="B846" s="37">
        <v>843</v>
      </c>
      <c r="C846" s="38">
        <v>42529</v>
      </c>
      <c r="D846" s="24" t="s">
        <v>2</v>
      </c>
      <c r="E846" s="24" t="s">
        <v>8335</v>
      </c>
      <c r="F846" s="24" t="s">
        <v>6148</v>
      </c>
      <c r="G846" s="41" t="s">
        <v>6083</v>
      </c>
      <c r="H846" s="42" t="str">
        <f t="shared" si="53"/>
        <v>BLVD. FRANCISCO MEDINA ASCENCIO S/N, INT. #36,  COLONIA: ZONA HOTELERA NORTE, C.P. 48333, LOCALIDAD: PUERTO VALLARTA, JALISCO.</v>
      </c>
      <c r="I846" s="43" t="s">
        <v>6152</v>
      </c>
      <c r="J846" s="44" t="s">
        <v>1449</v>
      </c>
      <c r="K846" s="24" t="s">
        <v>5126</v>
      </c>
      <c r="L846" s="35" t="s">
        <v>5003</v>
      </c>
      <c r="M846" s="24" t="str">
        <f t="shared" si="56"/>
        <v xml:space="preserve">    HORACIO LELO DE LA REA  </v>
      </c>
      <c r="N846" s="24" t="str">
        <f t="shared" si="57"/>
        <v xml:space="preserve">    HORACIO LELO DE LA REA</v>
      </c>
      <c r="O846" s="46"/>
      <c r="P846" s="47"/>
      <c r="Q846" s="48" t="s">
        <v>6149</v>
      </c>
      <c r="R846" s="49" t="s">
        <v>6150</v>
      </c>
      <c r="S846" s="50" t="s">
        <v>6151</v>
      </c>
      <c r="T846" s="24"/>
    </row>
    <row r="847" spans="1:20" s="36" customFormat="1" ht="63" customHeight="1" x14ac:dyDescent="0.25">
      <c r="A847" s="121"/>
      <c r="B847" s="37">
        <v>844</v>
      </c>
      <c r="C847" s="38">
        <v>42529</v>
      </c>
      <c r="D847" s="24" t="s">
        <v>2</v>
      </c>
      <c r="E847" s="24" t="s">
        <v>8335</v>
      </c>
      <c r="F847" s="24" t="s">
        <v>6122</v>
      </c>
      <c r="G847" s="41" t="s">
        <v>6123</v>
      </c>
      <c r="H847" s="42" t="str">
        <f t="shared" si="53"/>
        <v>CAMPANARIO #109-A ,  COLONIA: LOS REMEDIOS, C.P. 34100, LOCALIDAD: DURANGO, DURANGO.</v>
      </c>
      <c r="I847" s="43" t="s">
        <v>6124</v>
      </c>
      <c r="J847" s="44" t="s">
        <v>6125</v>
      </c>
      <c r="K847" s="24" t="s">
        <v>6126</v>
      </c>
      <c r="L847" s="35" t="s">
        <v>6127</v>
      </c>
      <c r="M847" s="24" t="str">
        <f t="shared" si="56"/>
        <v>949 8870562    SERGIO MIDDONI CaSSIO  949 8870562</v>
      </c>
      <c r="N847" s="24" t="str">
        <f t="shared" si="57"/>
        <v>949 8870562    SERGIO MIDDONI CaSSIO</v>
      </c>
      <c r="O847" s="46" t="s">
        <v>6128</v>
      </c>
      <c r="P847" s="47"/>
      <c r="Q847" s="48" t="s">
        <v>6130</v>
      </c>
      <c r="R847" s="49" t="s">
        <v>6129</v>
      </c>
      <c r="S847" s="50" t="s">
        <v>9074</v>
      </c>
      <c r="T847" s="24"/>
    </row>
    <row r="848" spans="1:20" s="36" customFormat="1" ht="54.75" customHeight="1" x14ac:dyDescent="0.25">
      <c r="B848" s="37">
        <v>845</v>
      </c>
      <c r="C848" s="38">
        <v>42530</v>
      </c>
      <c r="D848" s="24" t="s">
        <v>2</v>
      </c>
      <c r="E848" s="24" t="s">
        <v>8335</v>
      </c>
      <c r="F848" s="24" t="s">
        <v>6154</v>
      </c>
      <c r="G848" s="41" t="s">
        <v>6101</v>
      </c>
      <c r="H848" s="42" t="str">
        <f t="shared" si="53"/>
        <v>BLVD. FRANCISCO MEDINA ASCENCIO KM 3.5,  COLONIA: ZONA HOTELERA NORTE, C.P. 48333, LOCALIDAD: PUERTO VALLARTA, JALISCO.</v>
      </c>
      <c r="I848" s="43" t="s">
        <v>6153</v>
      </c>
      <c r="J848" s="44" t="s">
        <v>1449</v>
      </c>
      <c r="K848" s="24" t="s">
        <v>5126</v>
      </c>
      <c r="L848" s="35" t="s">
        <v>5003</v>
      </c>
      <c r="M848" s="24" t="str">
        <f t="shared" si="56"/>
        <v xml:space="preserve">      </v>
      </c>
      <c r="N848" s="24" t="str">
        <f t="shared" si="57"/>
        <v xml:space="preserve">    </v>
      </c>
      <c r="O848" s="46"/>
      <c r="P848" s="47"/>
      <c r="Q848" s="48"/>
      <c r="R848" s="49"/>
      <c r="S848" s="50" t="s">
        <v>6155</v>
      </c>
      <c r="T848" s="24"/>
    </row>
    <row r="849" spans="1:20" s="36" customFormat="1" ht="100.5" customHeight="1" x14ac:dyDescent="0.25">
      <c r="B849" s="37">
        <v>846</v>
      </c>
      <c r="C849" s="38">
        <v>42536</v>
      </c>
      <c r="D849" s="24" t="s">
        <v>2</v>
      </c>
      <c r="E849" s="24" t="s">
        <v>8334</v>
      </c>
      <c r="F849" s="24" t="s">
        <v>6085</v>
      </c>
      <c r="G849" s="41" t="s">
        <v>6084</v>
      </c>
      <c r="H849" s="42" t="str">
        <f t="shared" si="53"/>
        <v>COLOMO #101,  COLONIA: EL COLOMO , C.P. 63178, LOCALIDAD: TEPIC, NAYARIT.</v>
      </c>
      <c r="I849" s="43" t="s">
        <v>6086</v>
      </c>
      <c r="J849" s="44" t="s">
        <v>6087</v>
      </c>
      <c r="K849" s="24" t="s">
        <v>6088</v>
      </c>
      <c r="L849" s="35" t="s">
        <v>5539</v>
      </c>
      <c r="M849" s="24" t="str">
        <f t="shared" si="56"/>
        <v xml:space="preserve">    CARLOS ORTEGA C.  </v>
      </c>
      <c r="N849" s="24" t="str">
        <f t="shared" si="57"/>
        <v xml:space="preserve">    CARLOS ORTEGA C.</v>
      </c>
      <c r="O849" s="46"/>
      <c r="P849" s="47"/>
      <c r="Q849" s="48" t="s">
        <v>6089</v>
      </c>
      <c r="R849" s="49" t="s">
        <v>6090</v>
      </c>
      <c r="S849" s="50" t="s">
        <v>6091</v>
      </c>
      <c r="T849" s="24" t="s">
        <v>6092</v>
      </c>
    </row>
    <row r="850" spans="1:20" s="36" customFormat="1" ht="62.25" customHeight="1" x14ac:dyDescent="0.25">
      <c r="A850" s="121"/>
      <c r="B850" s="37">
        <v>847</v>
      </c>
      <c r="C850" s="38">
        <v>42543</v>
      </c>
      <c r="D850" s="24" t="s">
        <v>2</v>
      </c>
      <c r="E850" s="24" t="s">
        <v>8335</v>
      </c>
      <c r="F850" s="24" t="s">
        <v>6156</v>
      </c>
      <c r="G850" s="41" t="s">
        <v>6157</v>
      </c>
      <c r="H850" s="42" t="str">
        <f t="shared" si="53"/>
        <v>CIRCUNVALACION JORGE ALVAREZ DEL CASTILLO #1217,  COLONIA: COUNTRY CLUB, C.P. 44610, LOCALIDAD: GUADALAJARA, JALISCO.</v>
      </c>
      <c r="I850" s="43" t="s">
        <v>6158</v>
      </c>
      <c r="J850" s="44" t="s">
        <v>1381</v>
      </c>
      <c r="K850" s="24" t="s">
        <v>3365</v>
      </c>
      <c r="L850" s="35" t="s">
        <v>4895</v>
      </c>
      <c r="M850" s="24" t="str">
        <f t="shared" si="56"/>
        <v xml:space="preserve">    VIRGINIA DEL R. GONZALEZ SANCHEZ  </v>
      </c>
      <c r="N850" s="24" t="str">
        <f t="shared" si="57"/>
        <v xml:space="preserve">    VIRGINIA DEL R. GONZALEZ SANCHEZ</v>
      </c>
      <c r="O850" s="46"/>
      <c r="P850" s="47"/>
      <c r="Q850" s="48" t="s">
        <v>6159</v>
      </c>
      <c r="R850" s="49" t="s">
        <v>6160</v>
      </c>
      <c r="S850" s="50" t="s">
        <v>6161</v>
      </c>
      <c r="T850" s="24"/>
    </row>
    <row r="851" spans="1:20" s="36" customFormat="1" ht="70.5" customHeight="1" x14ac:dyDescent="0.25">
      <c r="B851" s="37">
        <v>848</v>
      </c>
      <c r="C851" s="38">
        <v>42543</v>
      </c>
      <c r="D851" s="24" t="s">
        <v>2</v>
      </c>
      <c r="E851" s="24" t="s">
        <v>8335</v>
      </c>
      <c r="F851" s="24" t="s">
        <v>6162</v>
      </c>
      <c r="G851" s="41" t="s">
        <v>6163</v>
      </c>
      <c r="H851" s="42" t="str">
        <f t="shared" si="53"/>
        <v>PAULINO NAVARRO #1355,  COLONIA: LOS MAESTROS, C.P. 45150, LOCALIDAD: ZAPOPAN, JALISCO.</v>
      </c>
      <c r="I851" s="43" t="s">
        <v>6164</v>
      </c>
      <c r="J851" s="44" t="s">
        <v>6165</v>
      </c>
      <c r="K851" s="24" t="s">
        <v>6166</v>
      </c>
      <c r="L851" s="35" t="s">
        <v>5019</v>
      </c>
      <c r="M851" s="24" t="str">
        <f t="shared" si="56"/>
        <v xml:space="preserve">    CAROLINA RICO  </v>
      </c>
      <c r="N851" s="24" t="str">
        <f t="shared" si="57"/>
        <v xml:space="preserve">    CAROLINA RICO</v>
      </c>
      <c r="O851" s="46"/>
      <c r="P851" s="47"/>
      <c r="Q851" s="48" t="s">
        <v>6167</v>
      </c>
      <c r="R851" s="49" t="s">
        <v>6168</v>
      </c>
      <c r="S851" s="50" t="s">
        <v>6169</v>
      </c>
      <c r="T851" s="24"/>
    </row>
    <row r="852" spans="1:20" s="36" customFormat="1" ht="53.25" customHeight="1" x14ac:dyDescent="0.25">
      <c r="B852" s="37">
        <v>849</v>
      </c>
      <c r="C852" s="38">
        <v>42543</v>
      </c>
      <c r="D852" s="24" t="s">
        <v>2</v>
      </c>
      <c r="E852" s="24" t="s">
        <v>8335</v>
      </c>
      <c r="F852" s="24" t="s">
        <v>6170</v>
      </c>
      <c r="G852" s="41" t="s">
        <v>6171</v>
      </c>
      <c r="H852" s="42" t="str">
        <f t="shared" ref="H852:H915" si="58">CONCATENATE(I852,",  COLONIA: ",J852,", C.P. ",K852,", LOCALIDAD: ",L852)</f>
        <v>TLACOTALPAN #131,  COLONIA: ROMA SUR, C.P. 06760, LOCALIDAD: CUAUHTEMOC, D.F.</v>
      </c>
      <c r="I852" s="43" t="s">
        <v>6172</v>
      </c>
      <c r="J852" s="44" t="s">
        <v>6173</v>
      </c>
      <c r="K852" s="24" t="s">
        <v>6174</v>
      </c>
      <c r="L852" s="35" t="s">
        <v>5202</v>
      </c>
      <c r="M852" s="24" t="str">
        <f t="shared" si="56"/>
        <v>555 5643128    ARTURO CAMACHO  555 5643128</v>
      </c>
      <c r="N852" s="24" t="str">
        <f t="shared" si="57"/>
        <v>555 5643128    ARTURO CAMACHO</v>
      </c>
      <c r="O852" s="46" t="s">
        <v>6175</v>
      </c>
      <c r="P852" s="47"/>
      <c r="Q852" s="48" t="s">
        <v>6177</v>
      </c>
      <c r="R852" s="49" t="s">
        <v>6176</v>
      </c>
      <c r="S852" s="50" t="s">
        <v>6178</v>
      </c>
      <c r="T852" s="24"/>
    </row>
    <row r="853" spans="1:20" s="36" customFormat="1" ht="38.25" x14ac:dyDescent="0.25">
      <c r="A853" s="121"/>
      <c r="B853" s="37">
        <v>850</v>
      </c>
      <c r="C853" s="38">
        <v>42549</v>
      </c>
      <c r="D853" s="24" t="s">
        <v>2</v>
      </c>
      <c r="E853" s="24" t="s">
        <v>8335</v>
      </c>
      <c r="F853" s="24" t="s">
        <v>6080</v>
      </c>
      <c r="G853" s="41" t="s">
        <v>6076</v>
      </c>
      <c r="H853" s="42" t="str">
        <f t="shared" si="58"/>
        <v>24 DE FEBRERO #283,  COLONIA: EL PITILLAL, C.P. 48290, LOCALIDAD: PUERTO VALLARTA, JALISCO.</v>
      </c>
      <c r="I853" s="43" t="s">
        <v>6077</v>
      </c>
      <c r="J853" s="44" t="s">
        <v>3074</v>
      </c>
      <c r="K853" s="24" t="s">
        <v>2456</v>
      </c>
      <c r="L853" s="35" t="s">
        <v>5003</v>
      </c>
      <c r="M853" s="24" t="str">
        <f t="shared" si="56"/>
        <v>322 2990328    PATRICIA  322 2990328</v>
      </c>
      <c r="N853" s="24" t="str">
        <f t="shared" si="57"/>
        <v>322 2990328    PATRICIA</v>
      </c>
      <c r="O853" s="46" t="s">
        <v>6078</v>
      </c>
      <c r="P853" s="47"/>
      <c r="Q853" s="48" t="s">
        <v>6179</v>
      </c>
      <c r="R853" s="49" t="s">
        <v>6180</v>
      </c>
      <c r="S853" s="50" t="s">
        <v>6079</v>
      </c>
      <c r="T853" s="24"/>
    </row>
    <row r="854" spans="1:20" s="36" customFormat="1" ht="50.25" customHeight="1" x14ac:dyDescent="0.25">
      <c r="B854" s="37">
        <v>851</v>
      </c>
      <c r="C854" s="38">
        <v>42549</v>
      </c>
      <c r="D854" s="24" t="s">
        <v>2</v>
      </c>
      <c r="E854" s="24" t="s">
        <v>8335</v>
      </c>
      <c r="F854" s="24" t="s">
        <v>6061</v>
      </c>
      <c r="G854" s="41" t="s">
        <v>6060</v>
      </c>
      <c r="H854" s="42" t="str">
        <f t="shared" si="58"/>
        <v>BARRIO DE GUADALUPE #104,  COLONIA: GUADALUPE, C.P. 37280, LOCALIDAD: LEON, GUANAJUATO</v>
      </c>
      <c r="I854" s="43" t="s">
        <v>6062</v>
      </c>
      <c r="J854" s="44" t="s">
        <v>6063</v>
      </c>
      <c r="K854" s="24" t="s">
        <v>6064</v>
      </c>
      <c r="L854" s="35" t="s">
        <v>1393</v>
      </c>
      <c r="M854" s="24" t="str">
        <f t="shared" si="56"/>
        <v>477 7110824    MARICELA BERNAL   477 7110824</v>
      </c>
      <c r="N854" s="24" t="str">
        <f t="shared" si="57"/>
        <v xml:space="preserve">477 7110824    MARICELA BERNAL </v>
      </c>
      <c r="O854" s="46" t="s">
        <v>6065</v>
      </c>
      <c r="P854" s="47"/>
      <c r="Q854" s="48" t="s">
        <v>6066</v>
      </c>
      <c r="R854" s="49" t="s">
        <v>6067</v>
      </c>
      <c r="S854" s="50" t="s">
        <v>6068</v>
      </c>
      <c r="T854" s="24"/>
    </row>
    <row r="855" spans="1:20" s="36" customFormat="1" ht="51" x14ac:dyDescent="0.25">
      <c r="B855" s="37">
        <v>852</v>
      </c>
      <c r="C855" s="38">
        <v>42549</v>
      </c>
      <c r="D855" s="24" t="s">
        <v>2</v>
      </c>
      <c r="E855" s="24" t="s">
        <v>8334</v>
      </c>
      <c r="F855" s="24" t="s">
        <v>6070</v>
      </c>
      <c r="G855" s="41" t="s">
        <v>6069</v>
      </c>
      <c r="H855" s="42" t="str">
        <f t="shared" si="58"/>
        <v>REVOLUCION #145, INT. A,  COLONIA: EL PITILLAL, C.P. 48290, LOCALIDAD: PUERTO VALLARTA, JALISCO.</v>
      </c>
      <c r="I855" s="43" t="s">
        <v>6249</v>
      </c>
      <c r="J855" s="44" t="s">
        <v>3074</v>
      </c>
      <c r="K855" s="24" t="s">
        <v>2456</v>
      </c>
      <c r="L855" s="35" t="s">
        <v>5003</v>
      </c>
      <c r="M855" s="24" t="str">
        <f t="shared" si="56"/>
        <v>322 1169935    GIOVANNI GOMEZ MALDONADO  322 1169935</v>
      </c>
      <c r="N855" s="24" t="str">
        <f t="shared" si="57"/>
        <v>322 1169935    GIOVANNI GOMEZ MALDONADO</v>
      </c>
      <c r="O855" s="46" t="s">
        <v>6071</v>
      </c>
      <c r="P855" s="47"/>
      <c r="Q855" s="48" t="s">
        <v>6072</v>
      </c>
      <c r="R855" s="49" t="s">
        <v>6073</v>
      </c>
      <c r="S855" s="50" t="s">
        <v>6074</v>
      </c>
      <c r="T855" s="24" t="s">
        <v>6075</v>
      </c>
    </row>
    <row r="856" spans="1:20" s="36" customFormat="1" ht="54" customHeight="1" x14ac:dyDescent="0.25">
      <c r="A856" s="121"/>
      <c r="B856" s="37">
        <v>853</v>
      </c>
      <c r="C856" s="38">
        <v>42550</v>
      </c>
      <c r="D856" s="24" t="s">
        <v>2</v>
      </c>
      <c r="E856" s="24" t="s">
        <v>8335</v>
      </c>
      <c r="F856" s="24" t="s">
        <v>6181</v>
      </c>
      <c r="G856" s="41" t="s">
        <v>6182</v>
      </c>
      <c r="H856" s="42" t="str">
        <f t="shared" si="58"/>
        <v>CHAPULTEPEC #15, INT. #11 B,  COLONIA: LADRON DE GUEVARA, C.P. 44600, LOCALIDAD: GUADALAJARA, JALISCO.</v>
      </c>
      <c r="I856" s="43" t="s">
        <v>6183</v>
      </c>
      <c r="J856" s="44" t="s">
        <v>1396</v>
      </c>
      <c r="K856" s="24" t="s">
        <v>2430</v>
      </c>
      <c r="L856" s="35" t="s">
        <v>4895</v>
      </c>
      <c r="M856" s="24" t="str">
        <f t="shared" si="56"/>
        <v xml:space="preserve">    MOISES RIOS LOPEZ  </v>
      </c>
      <c r="N856" s="24" t="str">
        <f t="shared" si="57"/>
        <v xml:space="preserve">    MOISES RIOS LOPEZ</v>
      </c>
      <c r="O856" s="46"/>
      <c r="P856" s="47"/>
      <c r="Q856" s="48" t="s">
        <v>6184</v>
      </c>
      <c r="R856" s="49" t="s">
        <v>6185</v>
      </c>
      <c r="S856" s="50" t="s">
        <v>6186</v>
      </c>
      <c r="T856" s="24"/>
    </row>
    <row r="857" spans="1:20" s="36" customFormat="1" ht="49.5" customHeight="1" x14ac:dyDescent="0.25">
      <c r="B857" s="37">
        <v>854</v>
      </c>
      <c r="C857" s="38">
        <v>42550</v>
      </c>
      <c r="D857" s="24" t="s">
        <v>2</v>
      </c>
      <c r="E857" s="24" t="s">
        <v>8335</v>
      </c>
      <c r="F857" s="24" t="s">
        <v>4451</v>
      </c>
      <c r="G857" s="41" t="s">
        <v>6187</v>
      </c>
      <c r="H857" s="42" t="str">
        <f t="shared" si="58"/>
        <v>BUENOS AIRES #2272, INT. #101,  COLONIA: PROVIDENCIA , C.P. 44630, LOCALIDAD: GUADALAJARA, JALISCO.</v>
      </c>
      <c r="I857" s="43" t="s">
        <v>6188</v>
      </c>
      <c r="J857" s="44" t="s">
        <v>6189</v>
      </c>
      <c r="K857" s="24" t="s">
        <v>2319</v>
      </c>
      <c r="L857" s="35" t="s">
        <v>4895</v>
      </c>
      <c r="M857" s="24" t="str">
        <f t="shared" si="56"/>
        <v xml:space="preserve">    MAYRA CAROLINA RAMIREZ  FAUSTO  </v>
      </c>
      <c r="N857" s="24" t="str">
        <f t="shared" si="57"/>
        <v xml:space="preserve">    MAYRA CAROLINA RAMIREZ  FAUSTO</v>
      </c>
      <c r="O857" s="46"/>
      <c r="P857" s="47"/>
      <c r="Q857" s="48" t="s">
        <v>6190</v>
      </c>
      <c r="R857" s="49" t="s">
        <v>6191</v>
      </c>
      <c r="S857" s="50" t="s">
        <v>6192</v>
      </c>
      <c r="T857" s="24"/>
    </row>
    <row r="858" spans="1:20" s="36" customFormat="1" ht="42" customHeight="1" x14ac:dyDescent="0.25">
      <c r="B858" s="37">
        <v>855</v>
      </c>
      <c r="C858" s="38">
        <v>42550</v>
      </c>
      <c r="D858" s="24" t="s">
        <v>2</v>
      </c>
      <c r="E858" s="24" t="s">
        <v>8335</v>
      </c>
      <c r="F858" s="24" t="s">
        <v>6193</v>
      </c>
      <c r="G858" s="41" t="s">
        <v>6194</v>
      </c>
      <c r="H858" s="42" t="str">
        <f t="shared" si="58"/>
        <v>CAYENA #2583,  COLONIA: PROVIDENCIA , C.P. 44630, LOCALIDAD: GUADALAJARA, JALISCO.</v>
      </c>
      <c r="I858" s="43" t="s">
        <v>6195</v>
      </c>
      <c r="J858" s="44" t="s">
        <v>6189</v>
      </c>
      <c r="K858" s="24" t="s">
        <v>2319</v>
      </c>
      <c r="L858" s="35" t="s">
        <v>4895</v>
      </c>
      <c r="M858" s="24" t="str">
        <f t="shared" si="56"/>
        <v xml:space="preserve">    GERARDO QUEZADA NAVARRO  </v>
      </c>
      <c r="N858" s="24" t="str">
        <f t="shared" si="57"/>
        <v xml:space="preserve">    GERARDO QUEZADA NAVARRO</v>
      </c>
      <c r="O858" s="46"/>
      <c r="P858" s="47"/>
      <c r="Q858" s="48" t="s">
        <v>6196</v>
      </c>
      <c r="R858" s="49" t="s">
        <v>6197</v>
      </c>
      <c r="S858" s="50" t="s">
        <v>6198</v>
      </c>
      <c r="T858" s="24"/>
    </row>
    <row r="859" spans="1:20" s="36" customFormat="1" ht="42" customHeight="1" x14ac:dyDescent="0.25">
      <c r="A859" s="121"/>
      <c r="B859" s="37">
        <v>856</v>
      </c>
      <c r="C859" s="38">
        <v>42550</v>
      </c>
      <c r="D859" s="24" t="s">
        <v>2</v>
      </c>
      <c r="E859" s="24" t="s">
        <v>8335</v>
      </c>
      <c r="F859" s="24" t="s">
        <v>6199</v>
      </c>
      <c r="G859" s="41" t="s">
        <v>6200</v>
      </c>
      <c r="H859" s="42" t="str">
        <f t="shared" si="58"/>
        <v>AV. JUAN PALOMAR Y ARIAS #439, INT. #101,  COLONIA: MONRAZ, C.P. 44670, LOCALIDAD: GUADALAJARA, JALISCO.</v>
      </c>
      <c r="I859" s="43" t="s">
        <v>6201</v>
      </c>
      <c r="J859" s="44" t="s">
        <v>1484</v>
      </c>
      <c r="K859" s="24" t="s">
        <v>6202</v>
      </c>
      <c r="L859" s="35" t="s">
        <v>4895</v>
      </c>
      <c r="M859" s="24" t="str">
        <f t="shared" si="56"/>
        <v xml:space="preserve">    MARIA MAGDALENA LOPEZ CRUZ  </v>
      </c>
      <c r="N859" s="24" t="str">
        <f t="shared" si="57"/>
        <v xml:space="preserve">    MARIA MAGDALENA LOPEZ CRUZ</v>
      </c>
      <c r="O859" s="46"/>
      <c r="P859" s="47"/>
      <c r="Q859" s="48" t="s">
        <v>6203</v>
      </c>
      <c r="R859" s="49" t="s">
        <v>6204</v>
      </c>
      <c r="S859" s="50" t="s">
        <v>6205</v>
      </c>
      <c r="T859" s="24"/>
    </row>
    <row r="860" spans="1:20" s="36" customFormat="1" ht="42" customHeight="1" x14ac:dyDescent="0.25">
      <c r="B860" s="37">
        <v>857</v>
      </c>
      <c r="C860" s="38">
        <v>42550</v>
      </c>
      <c r="D860" s="24" t="s">
        <v>2</v>
      </c>
      <c r="E860" s="24" t="s">
        <v>8335</v>
      </c>
      <c r="F860" s="24" t="s">
        <v>6206</v>
      </c>
      <c r="G860" s="41" t="s">
        <v>6207</v>
      </c>
      <c r="H860" s="42" t="str">
        <f t="shared" si="58"/>
        <v>TUXPAN #39, INT. #704-B,  COLONIA: ROMA SUR, C.P. 06760, LOCALIDAD: CUAUHTEMOC, D.F.</v>
      </c>
      <c r="I860" s="43" t="s">
        <v>6208</v>
      </c>
      <c r="J860" s="44" t="s">
        <v>6173</v>
      </c>
      <c r="K860" s="24" t="s">
        <v>6174</v>
      </c>
      <c r="L860" s="35" t="s">
        <v>5202</v>
      </c>
      <c r="M860" s="24" t="str">
        <f t="shared" si="56"/>
        <v xml:space="preserve">    EDITH CALDERON COLIN  </v>
      </c>
      <c r="N860" s="24" t="str">
        <f t="shared" si="57"/>
        <v xml:space="preserve">    EDITH CALDERON COLIN</v>
      </c>
      <c r="O860" s="46"/>
      <c r="P860" s="47"/>
      <c r="Q860" s="48" t="s">
        <v>6209</v>
      </c>
      <c r="R860" s="49"/>
      <c r="S860" s="50" t="s">
        <v>6210</v>
      </c>
      <c r="T860" s="24"/>
    </row>
    <row r="861" spans="1:20" s="36" customFormat="1" ht="42" customHeight="1" x14ac:dyDescent="0.25">
      <c r="B861" s="37">
        <v>858</v>
      </c>
      <c r="C861" s="38">
        <v>42550</v>
      </c>
      <c r="D861" s="24" t="s">
        <v>2</v>
      </c>
      <c r="E861" s="24" t="s">
        <v>8335</v>
      </c>
      <c r="F861" s="24" t="s">
        <v>6211</v>
      </c>
      <c r="G861" s="41" t="s">
        <v>6212</v>
      </c>
      <c r="H861" s="42" t="str">
        <f t="shared" si="58"/>
        <v>MARIANO ESCOBEDO #510, INT. #801,  COLONIA: NUEVA ANSURES, C.P. 11590, LOCALIDAD: MIGUEL HIDALGO, D.F.</v>
      </c>
      <c r="I861" s="43" t="s">
        <v>6213</v>
      </c>
      <c r="J861" s="44" t="s">
        <v>6214</v>
      </c>
      <c r="K861" s="24" t="s">
        <v>6215</v>
      </c>
      <c r="L861" s="35" t="s">
        <v>4925</v>
      </c>
      <c r="M861" s="24" t="str">
        <f t="shared" ref="M861:M892" si="59">CONCATENATE(N861,"  ",O861)</f>
        <v xml:space="preserve">    VIRIDIANA MORGAN  </v>
      </c>
      <c r="N861" s="24" t="str">
        <f t="shared" ref="N861:N889" si="60">CONCATENATE(O861,"  ",P861,"  ",Q861)</f>
        <v xml:space="preserve">    VIRIDIANA MORGAN</v>
      </c>
      <c r="O861" s="46"/>
      <c r="P861" s="47"/>
      <c r="Q861" s="48" t="s">
        <v>6216</v>
      </c>
      <c r="R861" s="49" t="s">
        <v>6217</v>
      </c>
      <c r="S861" s="50" t="s">
        <v>6218</v>
      </c>
      <c r="T861" s="24"/>
    </row>
    <row r="862" spans="1:20" s="36" customFormat="1" ht="42" customHeight="1" x14ac:dyDescent="0.25">
      <c r="A862" s="121"/>
      <c r="B862" s="37">
        <v>859</v>
      </c>
      <c r="C862" s="38">
        <v>42550</v>
      </c>
      <c r="D862" s="24" t="s">
        <v>2</v>
      </c>
      <c r="E862" s="24" t="s">
        <v>8335</v>
      </c>
      <c r="F862" s="24" t="s">
        <v>6219</v>
      </c>
      <c r="G862" s="41" t="s">
        <v>6220</v>
      </c>
      <c r="H862" s="42" t="str">
        <f t="shared" si="58"/>
        <v>HERIBERTO FRIAS #1439, INT. #503-A,  COLONIA: DEL VALLE, C.P. 03100, LOCALIDAD: BENITO JUAREZ, D.F.</v>
      </c>
      <c r="I862" s="43" t="s">
        <v>6221</v>
      </c>
      <c r="J862" s="44" t="s">
        <v>1845</v>
      </c>
      <c r="K862" s="24" t="s">
        <v>2640</v>
      </c>
      <c r="L862" s="35" t="s">
        <v>4637</v>
      </c>
      <c r="M862" s="24" t="str">
        <f t="shared" si="59"/>
        <v xml:space="preserve">    ROBERTO MEJIA MARTINEZ   </v>
      </c>
      <c r="N862" s="24" t="str">
        <f t="shared" si="60"/>
        <v xml:space="preserve">    ROBERTO MEJIA MARTINEZ </v>
      </c>
      <c r="O862" s="46"/>
      <c r="P862" s="47"/>
      <c r="Q862" s="48" t="s">
        <v>6222</v>
      </c>
      <c r="R862" s="49" t="s">
        <v>6223</v>
      </c>
      <c r="S862" s="50" t="s">
        <v>6224</v>
      </c>
      <c r="T862" s="24"/>
    </row>
    <row r="863" spans="1:20" s="36" customFormat="1" ht="42" customHeight="1" x14ac:dyDescent="0.25">
      <c r="B863" s="37">
        <v>860</v>
      </c>
      <c r="C863" s="38">
        <v>42550</v>
      </c>
      <c r="D863" s="24" t="s">
        <v>2</v>
      </c>
      <c r="E863" s="24" t="s">
        <v>8335</v>
      </c>
      <c r="F863" s="24" t="s">
        <v>6225</v>
      </c>
      <c r="G863" s="41" t="s">
        <v>6226</v>
      </c>
      <c r="H863" s="42" t="str">
        <f t="shared" si="58"/>
        <v>ESCUELA MILITAR DE AVIACION #76,  COLONIA: AMERICANA, C.P. 44160, LOCALIDAD: GUADALAJARA, JALISCO.</v>
      </c>
      <c r="I863" s="43" t="s">
        <v>6227</v>
      </c>
      <c r="J863" s="44" t="s">
        <v>1387</v>
      </c>
      <c r="K863" s="24" t="s">
        <v>3212</v>
      </c>
      <c r="L863" s="35" t="s">
        <v>4895</v>
      </c>
      <c r="M863" s="24" t="str">
        <f t="shared" si="59"/>
        <v xml:space="preserve">    ANGEL EDUARDO ENCARNACION RODRIGUEZ  </v>
      </c>
      <c r="N863" s="24" t="str">
        <f t="shared" si="60"/>
        <v xml:space="preserve">    ANGEL EDUARDO ENCARNACION RODRIGUEZ</v>
      </c>
      <c r="O863" s="46"/>
      <c r="P863" s="47"/>
      <c r="Q863" s="48" t="s">
        <v>6228</v>
      </c>
      <c r="R863" s="49" t="s">
        <v>6229</v>
      </c>
      <c r="S863" s="50" t="s">
        <v>6230</v>
      </c>
      <c r="T863" s="24"/>
    </row>
    <row r="864" spans="1:20" s="36" customFormat="1" ht="47.25" customHeight="1" x14ac:dyDescent="0.25">
      <c r="B864" s="37">
        <v>861</v>
      </c>
      <c r="C864" s="38">
        <v>42550</v>
      </c>
      <c r="D864" s="24" t="s">
        <v>2</v>
      </c>
      <c r="E864" s="24" t="s">
        <v>8335</v>
      </c>
      <c r="F864" s="24" t="s">
        <v>6231</v>
      </c>
      <c r="G864" s="41" t="s">
        <v>6232</v>
      </c>
      <c r="H864" s="42" t="str">
        <f t="shared" si="58"/>
        <v>AV. MONTIVIDEO #2673, INT. #3,  COLONIA: PROVIDENCIA , C.P. 44630, LOCALIDAD: GUADALAJARA, JALISCO.</v>
      </c>
      <c r="I864" s="43" t="s">
        <v>6233</v>
      </c>
      <c r="J864" s="44" t="s">
        <v>6189</v>
      </c>
      <c r="K864" s="24" t="s">
        <v>2319</v>
      </c>
      <c r="L864" s="35" t="s">
        <v>4895</v>
      </c>
      <c r="M864" s="24" t="str">
        <f t="shared" si="59"/>
        <v xml:space="preserve">    MAYRA PATRICIA LARA SILVA   </v>
      </c>
      <c r="N864" s="24" t="str">
        <f t="shared" si="60"/>
        <v xml:space="preserve">    MAYRA PATRICIA LARA SILVA </v>
      </c>
      <c r="O864" s="46"/>
      <c r="P864" s="47"/>
      <c r="Q864" s="48" t="s">
        <v>6234</v>
      </c>
      <c r="R864" s="49" t="s">
        <v>6235</v>
      </c>
      <c r="S864" s="50" t="s">
        <v>6236</v>
      </c>
      <c r="T864" s="24"/>
    </row>
    <row r="865" spans="1:20" s="36" customFormat="1" ht="47.25" customHeight="1" x14ac:dyDescent="0.25">
      <c r="A865" s="121"/>
      <c r="B865" s="37">
        <v>862</v>
      </c>
      <c r="C865" s="38">
        <v>42550</v>
      </c>
      <c r="D865" s="24" t="s">
        <v>2</v>
      </c>
      <c r="E865" s="24" t="s">
        <v>8335</v>
      </c>
      <c r="F865" s="24" t="s">
        <v>6237</v>
      </c>
      <c r="G865" s="41" t="s">
        <v>6238</v>
      </c>
      <c r="H865" s="42" t="str">
        <f t="shared" si="58"/>
        <v>TEPEYAC #409, INT. #1,  COLONIA: CHAPALITA, C.P. 44500, LOCALIDAD: GUADALAJARA, JALISCO.</v>
      </c>
      <c r="I865" s="43" t="s">
        <v>6239</v>
      </c>
      <c r="J865" s="44" t="s">
        <v>1380</v>
      </c>
      <c r="K865" s="24" t="s">
        <v>4540</v>
      </c>
      <c r="L865" s="35" t="s">
        <v>4895</v>
      </c>
      <c r="M865" s="24" t="str">
        <f t="shared" si="59"/>
        <v xml:space="preserve">    TONATHIU RAMSES  </v>
      </c>
      <c r="N865" s="24" t="str">
        <f t="shared" si="60"/>
        <v xml:space="preserve">    TONATHIU RAMSES</v>
      </c>
      <c r="O865" s="46"/>
      <c r="P865" s="47"/>
      <c r="Q865" s="48" t="s">
        <v>6240</v>
      </c>
      <c r="R865" s="49" t="s">
        <v>6241</v>
      </c>
      <c r="S865" s="50" t="s">
        <v>6242</v>
      </c>
      <c r="T865" s="24"/>
    </row>
    <row r="866" spans="1:20" s="36" customFormat="1" ht="47.25" customHeight="1" x14ac:dyDescent="0.25">
      <c r="B866" s="37">
        <v>863</v>
      </c>
      <c r="C866" s="38">
        <v>42550</v>
      </c>
      <c r="D866" s="24" t="s">
        <v>2</v>
      </c>
      <c r="E866" s="24" t="s">
        <v>8334</v>
      </c>
      <c r="F866" s="24" t="s">
        <v>7968</v>
      </c>
      <c r="G866" s="41" t="s">
        <v>7969</v>
      </c>
      <c r="H866" s="42" t="str">
        <f t="shared" si="58"/>
        <v>SIERRA ACONCAGUA #150,  COLONIA: OLIMPICA, C.P. 48330, LOCALIDAD: PUERTO VALLARTA, JALISCO</v>
      </c>
      <c r="I866" s="43" t="s">
        <v>7970</v>
      </c>
      <c r="J866" s="44" t="s">
        <v>1362</v>
      </c>
      <c r="K866" s="24">
        <v>48330</v>
      </c>
      <c r="L866" s="35" t="s">
        <v>1349</v>
      </c>
      <c r="M866" s="24" t="str">
        <f t="shared" si="59"/>
        <v xml:space="preserve">    BLANCA ESTHER LOPEZ BLANCO  </v>
      </c>
      <c r="N866" s="24" t="str">
        <f t="shared" si="60"/>
        <v xml:space="preserve">    BLANCA ESTHER LOPEZ BLANCO</v>
      </c>
      <c r="O866" s="46"/>
      <c r="P866" s="47"/>
      <c r="Q866" s="48" t="s">
        <v>7969</v>
      </c>
      <c r="R866" s="56" t="s">
        <v>7971</v>
      </c>
      <c r="S866" s="50" t="s">
        <v>7972</v>
      </c>
      <c r="T866" s="24" t="s">
        <v>7973</v>
      </c>
    </row>
    <row r="867" spans="1:20" s="36" customFormat="1" ht="47.25" customHeight="1" x14ac:dyDescent="0.25">
      <c r="B867" s="37">
        <v>864</v>
      </c>
      <c r="C867" s="38">
        <v>42550</v>
      </c>
      <c r="D867" s="24" t="s">
        <v>2</v>
      </c>
      <c r="E867" s="24" t="s">
        <v>8335</v>
      </c>
      <c r="F867" s="24" t="s">
        <v>6243</v>
      </c>
      <c r="G867" s="41" t="s">
        <v>6244</v>
      </c>
      <c r="H867" s="42" t="str">
        <f t="shared" si="58"/>
        <v>KABAH #1592, INT. #101,  COLONIA: JARDINES DEL SOL, C.P. 45050, LOCALIDAD: ZAPOPAN, JALISCO.</v>
      </c>
      <c r="I867" s="43" t="s">
        <v>6245</v>
      </c>
      <c r="J867" s="44" t="s">
        <v>4364</v>
      </c>
      <c r="K867" s="24" t="s">
        <v>2303</v>
      </c>
      <c r="L867" s="35" t="s">
        <v>5019</v>
      </c>
      <c r="M867" s="24" t="str">
        <f t="shared" si="59"/>
        <v xml:space="preserve">    JOSE MANUEL GOMEZ RODRIGUEZ  </v>
      </c>
      <c r="N867" s="24" t="str">
        <f t="shared" si="60"/>
        <v xml:space="preserve">    JOSE MANUEL GOMEZ RODRIGUEZ</v>
      </c>
      <c r="O867" s="46"/>
      <c r="P867" s="47"/>
      <c r="Q867" s="48" t="s">
        <v>6246</v>
      </c>
      <c r="R867" s="49" t="s">
        <v>6247</v>
      </c>
      <c r="S867" s="50" t="s">
        <v>6248</v>
      </c>
      <c r="T867" s="24"/>
    </row>
    <row r="868" spans="1:20" s="36" customFormat="1" ht="47.25" customHeight="1" x14ac:dyDescent="0.25">
      <c r="A868" s="121"/>
      <c r="B868" s="37">
        <v>865</v>
      </c>
      <c r="C868" s="38">
        <v>42551</v>
      </c>
      <c r="D868" s="24" t="s">
        <v>2</v>
      </c>
      <c r="E868" s="24" t="s">
        <v>8335</v>
      </c>
      <c r="F868" s="24" t="s">
        <v>6093</v>
      </c>
      <c r="G868" s="41" t="s">
        <v>6094</v>
      </c>
      <c r="H868" s="42" t="str">
        <f t="shared" si="58"/>
        <v>ISLA MADAGASCAR #3075,  COLONIA: JARDINES DE LA CRUZ , C.P. 44950, LOCALIDAD: GUADALAJARA, JALISCO.</v>
      </c>
      <c r="I868" s="43" t="s">
        <v>6095</v>
      </c>
      <c r="J868" s="44" t="s">
        <v>6096</v>
      </c>
      <c r="K868" s="24" t="s">
        <v>4110</v>
      </c>
      <c r="L868" s="35" t="s">
        <v>4895</v>
      </c>
      <c r="M868" s="24" t="str">
        <f t="shared" si="59"/>
        <v>333 6471409    ROGELIO BRAMBILA  333 6471409</v>
      </c>
      <c r="N868" s="24" t="str">
        <f t="shared" si="60"/>
        <v>333 6471409    ROGELIO BRAMBILA</v>
      </c>
      <c r="O868" s="46" t="s">
        <v>6097</v>
      </c>
      <c r="P868" s="47"/>
      <c r="Q868" s="48" t="s">
        <v>6098</v>
      </c>
      <c r="R868" s="49" t="s">
        <v>6099</v>
      </c>
      <c r="S868" s="50" t="s">
        <v>6100</v>
      </c>
      <c r="T868" s="24"/>
    </row>
    <row r="869" spans="1:20" s="36" customFormat="1" ht="59.25" customHeight="1" x14ac:dyDescent="0.25">
      <c r="B869" s="37">
        <v>866</v>
      </c>
      <c r="C869" s="38">
        <v>42551</v>
      </c>
      <c r="D869" s="24" t="s">
        <v>2</v>
      </c>
      <c r="E869" s="24" t="s">
        <v>8335</v>
      </c>
      <c r="F869" s="24" t="s">
        <v>6107</v>
      </c>
      <c r="G869" s="41" t="s">
        <v>6102</v>
      </c>
      <c r="H869" s="42" t="str">
        <f t="shared" si="58"/>
        <v>AV. INGLATERRA #5083,  COLONIA: JARDINES VALLARTA, C.P. 45027, LOCALIDAD: ZAPOPAN, JALISCO.</v>
      </c>
      <c r="I869" s="43" t="s">
        <v>6108</v>
      </c>
      <c r="J869" s="44" t="s">
        <v>1359</v>
      </c>
      <c r="K869" s="24" t="s">
        <v>6109</v>
      </c>
      <c r="L869" s="35" t="s">
        <v>5019</v>
      </c>
      <c r="M869" s="24" t="str">
        <f t="shared" si="59"/>
        <v>555 4320439    JESUS ANTONIO VEGA BORGES  555 4320439</v>
      </c>
      <c r="N869" s="24" t="str">
        <f t="shared" si="60"/>
        <v>555 4320439    JESUS ANTONIO VEGA BORGES</v>
      </c>
      <c r="O869" s="46" t="s">
        <v>6110</v>
      </c>
      <c r="P869" s="47"/>
      <c r="Q869" s="48" t="s">
        <v>6111</v>
      </c>
      <c r="R869" s="49" t="s">
        <v>6112</v>
      </c>
      <c r="S869" s="50" t="s">
        <v>6113</v>
      </c>
      <c r="T869" s="24"/>
    </row>
    <row r="870" spans="1:20" s="36" customFormat="1" ht="51" x14ac:dyDescent="0.25">
      <c r="B870" s="37">
        <v>867</v>
      </c>
      <c r="C870" s="38">
        <v>42551</v>
      </c>
      <c r="D870" s="24" t="s">
        <v>2</v>
      </c>
      <c r="E870" s="24" t="s">
        <v>8335</v>
      </c>
      <c r="F870" s="24" t="s">
        <v>6114</v>
      </c>
      <c r="G870" s="41" t="s">
        <v>6103</v>
      </c>
      <c r="H870" s="42" t="str">
        <f t="shared" si="58"/>
        <v>OSO #41, DEPTO-17, PISO-2,  COLONIA: DEL VALLE, C.P. 03100, LOCALIDAD: DISTRITO FEDERAL</v>
      </c>
      <c r="I870" s="43" t="s">
        <v>6115</v>
      </c>
      <c r="J870" s="44" t="s">
        <v>1845</v>
      </c>
      <c r="K870" s="24" t="s">
        <v>2640</v>
      </c>
      <c r="L870" s="35" t="s">
        <v>2984</v>
      </c>
      <c r="M870" s="24" t="str">
        <f t="shared" si="59"/>
        <v>555 802000    VICTOR CASTILLO MAGAÑON  555 802000</v>
      </c>
      <c r="N870" s="24" t="str">
        <f t="shared" si="60"/>
        <v>555 802000    VICTOR CASTILLO MAGAÑON</v>
      </c>
      <c r="O870" s="46" t="s">
        <v>6116</v>
      </c>
      <c r="P870" s="47"/>
      <c r="Q870" s="48" t="s">
        <v>6117</v>
      </c>
      <c r="R870" s="49" t="s">
        <v>6118</v>
      </c>
      <c r="S870" s="50" t="s">
        <v>6119</v>
      </c>
      <c r="T870" s="24"/>
    </row>
    <row r="871" spans="1:20" s="36" customFormat="1" ht="78" customHeight="1" x14ac:dyDescent="0.25">
      <c r="A871" s="121"/>
      <c r="B871" s="37">
        <v>868</v>
      </c>
      <c r="C871" s="38">
        <v>42564</v>
      </c>
      <c r="D871" s="24" t="s">
        <v>2</v>
      </c>
      <c r="E871" s="24" t="s">
        <v>8334</v>
      </c>
      <c r="F871" s="24" t="s">
        <v>6257</v>
      </c>
      <c r="G871" s="41" t="s">
        <v>6250</v>
      </c>
      <c r="H871" s="42" t="str">
        <f t="shared" si="58"/>
        <v>PROLONGACION GUACAMAYO #232,  COLONIA: JARDINES DE VALLARTA , C.P. 48328, LOCALIDAD: PUERTO VALLARTA, JALISCO.</v>
      </c>
      <c r="I871" s="43" t="s">
        <v>6251</v>
      </c>
      <c r="J871" s="44" t="s">
        <v>6252</v>
      </c>
      <c r="K871" s="24" t="s">
        <v>3258</v>
      </c>
      <c r="L871" s="35" t="s">
        <v>5003</v>
      </c>
      <c r="M871" s="24" t="str">
        <f t="shared" si="59"/>
        <v>322 1130088    ANA LILIA VILLASEÑOR   322 1130088</v>
      </c>
      <c r="N871" s="24" t="str">
        <f t="shared" si="60"/>
        <v xml:space="preserve">322 1130088    ANA LILIA VILLASEÑOR </v>
      </c>
      <c r="O871" s="46" t="s">
        <v>6253</v>
      </c>
      <c r="P871" s="47"/>
      <c r="Q871" s="48" t="s">
        <v>6254</v>
      </c>
      <c r="R871" s="49" t="s">
        <v>6255</v>
      </c>
      <c r="S871" s="50" t="s">
        <v>6256</v>
      </c>
      <c r="T871" s="24" t="s">
        <v>6258</v>
      </c>
    </row>
    <row r="872" spans="1:20" s="36" customFormat="1" ht="44.25" customHeight="1" x14ac:dyDescent="0.25">
      <c r="B872" s="37">
        <v>869</v>
      </c>
      <c r="C872" s="38">
        <v>42565</v>
      </c>
      <c r="D872" s="24" t="s">
        <v>2</v>
      </c>
      <c r="E872" s="24" t="s">
        <v>8334</v>
      </c>
      <c r="F872" s="24" t="s">
        <v>6302</v>
      </c>
      <c r="G872" s="41" t="s">
        <v>6301</v>
      </c>
      <c r="H872" s="42" t="str">
        <f t="shared" si="58"/>
        <v>AV. PRISCILIANO SANCHEZ, EDIF. 1 C 1,  COLONIA: VALLARTA 750, C.P. 48314, LOCALIDAD: PUERTO VALLARTA, JALISCO.</v>
      </c>
      <c r="I872" s="43" t="s">
        <v>6303</v>
      </c>
      <c r="J872" s="44" t="s">
        <v>6304</v>
      </c>
      <c r="K872" s="24" t="s">
        <v>4413</v>
      </c>
      <c r="L872" s="35" t="s">
        <v>5003</v>
      </c>
      <c r="M872" s="24" t="str">
        <f t="shared" si="59"/>
        <v>322 2933043    JESUS ARMANDO OSUNA HI  322 2933043</v>
      </c>
      <c r="N872" s="24" t="str">
        <f t="shared" si="60"/>
        <v>322 2933043    JESUS ARMANDO OSUNA HI</v>
      </c>
      <c r="O872" s="46" t="s">
        <v>6331</v>
      </c>
      <c r="P872" s="47"/>
      <c r="Q872" s="48" t="s">
        <v>6305</v>
      </c>
      <c r="R872" s="49" t="s">
        <v>6306</v>
      </c>
      <c r="S872" s="50" t="s">
        <v>6332</v>
      </c>
      <c r="T872" s="24" t="s">
        <v>6307</v>
      </c>
    </row>
    <row r="873" spans="1:20" s="36" customFormat="1" ht="44.25" customHeight="1" x14ac:dyDescent="0.25">
      <c r="B873" s="37">
        <v>870</v>
      </c>
      <c r="C873" s="38">
        <v>42569</v>
      </c>
      <c r="D873" s="24" t="s">
        <v>2</v>
      </c>
      <c r="E873" s="24" t="s">
        <v>8335</v>
      </c>
      <c r="F873" s="24" t="s">
        <v>6274</v>
      </c>
      <c r="G873" s="41" t="s">
        <v>6268</v>
      </c>
      <c r="H873" s="42" t="str">
        <f t="shared" si="58"/>
        <v>AV. LAZARO CARDENAS #500,  COLONIA: CENTRO, C.P. 47910, LOCALIDAD: LA BARCA, JALISCO.</v>
      </c>
      <c r="I873" s="43" t="s">
        <v>6269</v>
      </c>
      <c r="J873" s="44" t="s">
        <v>1374</v>
      </c>
      <c r="K873" s="24" t="s">
        <v>6270</v>
      </c>
      <c r="L873" s="35" t="s">
        <v>6271</v>
      </c>
      <c r="M873" s="24" t="str">
        <f t="shared" si="59"/>
        <v>393 9351879    CECILIA ROMERO MEZA  393 9351879</v>
      </c>
      <c r="N873" s="24" t="str">
        <f t="shared" si="60"/>
        <v>393 9351879    CECILIA ROMERO MEZA</v>
      </c>
      <c r="O873" s="46" t="s">
        <v>6276</v>
      </c>
      <c r="P873" s="47"/>
      <c r="Q873" s="48" t="s">
        <v>6275</v>
      </c>
      <c r="R873" s="49" t="s">
        <v>6272</v>
      </c>
      <c r="S873" s="50" t="s">
        <v>6273</v>
      </c>
      <c r="T873" s="24"/>
    </row>
    <row r="874" spans="1:20" s="36" customFormat="1" ht="63" customHeight="1" x14ac:dyDescent="0.25">
      <c r="A874" s="121"/>
      <c r="B874" s="37">
        <v>871</v>
      </c>
      <c r="C874" s="38">
        <v>42577</v>
      </c>
      <c r="D874" s="24" t="s">
        <v>6283</v>
      </c>
      <c r="E874" s="24" t="s">
        <v>8335</v>
      </c>
      <c r="F874" s="24" t="s">
        <v>6277</v>
      </c>
      <c r="G874" s="41" t="s">
        <v>6279</v>
      </c>
      <c r="H874" s="42" t="str">
        <f t="shared" si="58"/>
        <v>DOCTOR AGUSTIN ANDRADE #258,  COLONIA: DOCTORES, C.P. 06720, LOCALIDAD: CUAUHTEMOC, D.F.</v>
      </c>
      <c r="I874" s="43" t="s">
        <v>6278</v>
      </c>
      <c r="J874" s="44" t="s">
        <v>1433</v>
      </c>
      <c r="K874" s="24" t="s">
        <v>6280</v>
      </c>
      <c r="L874" s="35" t="s">
        <v>5202</v>
      </c>
      <c r="M874" s="24" t="str">
        <f t="shared" si="59"/>
        <v xml:space="preserve">    DIANA GUTIERREZ  </v>
      </c>
      <c r="N874" s="24" t="str">
        <f t="shared" si="60"/>
        <v xml:space="preserve">    DIANA GUTIERREZ</v>
      </c>
      <c r="O874" s="46"/>
      <c r="P874" s="47"/>
      <c r="Q874" s="48" t="s">
        <v>6281</v>
      </c>
      <c r="R874" s="49" t="s">
        <v>6282</v>
      </c>
      <c r="S874" s="50" t="s">
        <v>6284</v>
      </c>
      <c r="T874" s="24"/>
    </row>
    <row r="875" spans="1:20" s="36" customFormat="1" ht="48" customHeight="1" x14ac:dyDescent="0.25">
      <c r="B875" s="37">
        <v>872</v>
      </c>
      <c r="C875" s="38">
        <v>42578</v>
      </c>
      <c r="D875" s="24" t="s">
        <v>2</v>
      </c>
      <c r="E875" s="24" t="s">
        <v>8335</v>
      </c>
      <c r="F875" s="24" t="s">
        <v>6285</v>
      </c>
      <c r="G875" s="41" t="s">
        <v>6286</v>
      </c>
      <c r="H875" s="42" t="str">
        <f t="shared" si="58"/>
        <v>CUAUHTEMOC #421,  COLONIA: CIUDAD DEL SOL, C.P. 45050, LOCALIDAD: ZAPOPAN, JALISCO.</v>
      </c>
      <c r="I875" s="43" t="s">
        <v>6287</v>
      </c>
      <c r="J875" s="44" t="s">
        <v>1494</v>
      </c>
      <c r="K875" s="24" t="s">
        <v>2303</v>
      </c>
      <c r="L875" s="35" t="s">
        <v>5019</v>
      </c>
      <c r="M875" s="24" t="str">
        <f t="shared" si="59"/>
        <v xml:space="preserve">    GABRIEL HERNANDEZ  </v>
      </c>
      <c r="N875" s="24" t="str">
        <f t="shared" si="60"/>
        <v xml:space="preserve">    GABRIEL HERNANDEZ</v>
      </c>
      <c r="O875" s="46"/>
      <c r="P875" s="47"/>
      <c r="Q875" s="48" t="s">
        <v>6288</v>
      </c>
      <c r="R875" s="49" t="s">
        <v>6289</v>
      </c>
      <c r="S875" s="50" t="s">
        <v>6290</v>
      </c>
      <c r="T875" s="24"/>
    </row>
    <row r="876" spans="1:20" s="36" customFormat="1" ht="38.25" x14ac:dyDescent="0.25">
      <c r="B876" s="37">
        <v>873</v>
      </c>
      <c r="C876" s="38">
        <v>42579</v>
      </c>
      <c r="D876" s="24" t="s">
        <v>2</v>
      </c>
      <c r="E876" s="24" t="s">
        <v>8335</v>
      </c>
      <c r="F876" s="24" t="s">
        <v>6291</v>
      </c>
      <c r="G876" s="41" t="s">
        <v>6292</v>
      </c>
      <c r="H876" s="42" t="str">
        <f t="shared" si="58"/>
        <v>HERIBERTO ENRIQUEZ #436, INT. #5,  COLONIA: REAL DE SAN JAVIER, C.P. 52169, LOCALIDAD: METEPEC , EDO. DE MEXICO.</v>
      </c>
      <c r="I876" s="43" t="s">
        <v>6293</v>
      </c>
      <c r="J876" s="44" t="s">
        <v>6294</v>
      </c>
      <c r="K876" s="24" t="s">
        <v>6295</v>
      </c>
      <c r="L876" s="35" t="s">
        <v>6296</v>
      </c>
      <c r="M876" s="24" t="str">
        <f t="shared" si="59"/>
        <v>722 2777725    FCO. JAVIER GOMEZ  722 2777725</v>
      </c>
      <c r="N876" s="24" t="str">
        <f t="shared" si="60"/>
        <v>722 2777725    FCO. JAVIER GOMEZ</v>
      </c>
      <c r="O876" s="46" t="s">
        <v>6297</v>
      </c>
      <c r="P876" s="47"/>
      <c r="Q876" s="48" t="s">
        <v>6298</v>
      </c>
      <c r="R876" s="49" t="s">
        <v>6299</v>
      </c>
      <c r="S876" s="50" t="s">
        <v>6300</v>
      </c>
      <c r="T876" s="24"/>
    </row>
    <row r="877" spans="1:20" s="36" customFormat="1" ht="75.75" customHeight="1" x14ac:dyDescent="0.25">
      <c r="A877" s="121"/>
      <c r="B877" s="37">
        <v>874</v>
      </c>
      <c r="C877" s="38">
        <v>42590</v>
      </c>
      <c r="D877" s="24" t="s">
        <v>2</v>
      </c>
      <c r="E877" s="24" t="s">
        <v>8335</v>
      </c>
      <c r="F877" s="24" t="s">
        <v>6308</v>
      </c>
      <c r="G877" s="41" t="s">
        <v>6398</v>
      </c>
      <c r="H877" s="42" t="str">
        <f t="shared" si="58"/>
        <v>AV. ARCOS #660, LOC. #5,  COLONIA: JARDINES DEL BOSQUE, C.P. 44520, LOCALIDAD: GUADALAJARA, JALISCO.</v>
      </c>
      <c r="I877" s="43" t="s">
        <v>6309</v>
      </c>
      <c r="J877" s="44" t="s">
        <v>1420</v>
      </c>
      <c r="K877" s="24" t="s">
        <v>2570</v>
      </c>
      <c r="L877" s="35" t="s">
        <v>4895</v>
      </c>
      <c r="M877" s="24" t="str">
        <f t="shared" si="59"/>
        <v>333 4532061
331 2680473    CESAR NUÑEZ VILLASEÑOR  333 4532061
331 2680473</v>
      </c>
      <c r="N877" s="24" t="str">
        <f t="shared" si="60"/>
        <v>333 4532061
331 2680473    CESAR NUÑEZ VILLASEÑOR</v>
      </c>
      <c r="O877" s="46" t="s">
        <v>6310</v>
      </c>
      <c r="P877" s="47"/>
      <c r="Q877" s="48" t="s">
        <v>6311</v>
      </c>
      <c r="R877" s="49" t="s">
        <v>6312</v>
      </c>
      <c r="S877" s="50" t="s">
        <v>6313</v>
      </c>
      <c r="T877" s="24"/>
    </row>
    <row r="878" spans="1:20" s="36" customFormat="1" ht="48" customHeight="1" x14ac:dyDescent="0.25">
      <c r="B878" s="37">
        <v>875</v>
      </c>
      <c r="C878" s="38">
        <v>42590</v>
      </c>
      <c r="D878" s="24" t="s">
        <v>6387</v>
      </c>
      <c r="E878" s="24" t="s">
        <v>8334</v>
      </c>
      <c r="F878" s="24" t="s">
        <v>6388</v>
      </c>
      <c r="G878" s="41" t="s">
        <v>6389</v>
      </c>
      <c r="H878" s="42" t="str">
        <f t="shared" si="58"/>
        <v>JUAREZ #675 A,  COLONIA: CENTRO, C.P. 48300, LOCALIDAD: PUERTO VALLARTA, JALISCO.</v>
      </c>
      <c r="I878" s="43" t="s">
        <v>6390</v>
      </c>
      <c r="J878" s="44" t="s">
        <v>1374</v>
      </c>
      <c r="K878" s="24" t="s">
        <v>2554</v>
      </c>
      <c r="L878" s="35" t="s">
        <v>5003</v>
      </c>
      <c r="M878" s="24" t="str">
        <f t="shared" si="59"/>
        <v>322 1416328    ANA PAULINA CONTRERAS  322 1416328</v>
      </c>
      <c r="N878" s="24" t="str">
        <f t="shared" si="60"/>
        <v>322 1416328    ANA PAULINA CONTRERAS</v>
      </c>
      <c r="O878" s="46" t="s">
        <v>6391</v>
      </c>
      <c r="P878" s="47"/>
      <c r="Q878" s="48" t="s">
        <v>6392</v>
      </c>
      <c r="R878" s="49" t="s">
        <v>6393</v>
      </c>
      <c r="S878" s="50" t="s">
        <v>6394</v>
      </c>
      <c r="T878" s="24" t="s">
        <v>6395</v>
      </c>
    </row>
    <row r="879" spans="1:20" s="36" customFormat="1" ht="68.25" customHeight="1" x14ac:dyDescent="0.25">
      <c r="B879" s="37">
        <v>876</v>
      </c>
      <c r="C879" s="38">
        <v>42590</v>
      </c>
      <c r="D879" s="24" t="s">
        <v>6314</v>
      </c>
      <c r="E879" s="24" t="s">
        <v>8334</v>
      </c>
      <c r="F879" s="24" t="s">
        <v>6315</v>
      </c>
      <c r="G879" s="41" t="s">
        <v>6316</v>
      </c>
      <c r="H879" s="42" t="str">
        <f t="shared" si="58"/>
        <v>MORELOS #239,  COLONIA: CENTRO, C.P. 48740, LOCALIDAD: EL GRULLO, JALISCO.</v>
      </c>
      <c r="I879" s="43" t="s">
        <v>6317</v>
      </c>
      <c r="J879" s="44" t="s">
        <v>1374</v>
      </c>
      <c r="K879" s="24" t="s">
        <v>2847</v>
      </c>
      <c r="L879" s="35" t="s">
        <v>6318</v>
      </c>
      <c r="M879" s="24" t="str">
        <f t="shared" si="59"/>
        <v>321 1007525
321 1025854    PEREZ LEON ALBERTO  321 1007525
321 1025854</v>
      </c>
      <c r="N879" s="24" t="str">
        <f t="shared" si="60"/>
        <v>321 1007525
321 1025854    PEREZ LEON ALBERTO</v>
      </c>
      <c r="O879" s="46" t="s">
        <v>6319</v>
      </c>
      <c r="P879" s="47"/>
      <c r="Q879" s="48" t="s">
        <v>6320</v>
      </c>
      <c r="R879" s="49" t="s">
        <v>6321</v>
      </c>
      <c r="S879" s="50" t="s">
        <v>6322</v>
      </c>
      <c r="T879" s="24" t="s">
        <v>6323</v>
      </c>
    </row>
    <row r="880" spans="1:20" s="36" customFormat="1" ht="48" customHeight="1" x14ac:dyDescent="0.25">
      <c r="A880" s="121"/>
      <c r="B880" s="37">
        <v>877</v>
      </c>
      <c r="C880" s="38">
        <v>42590</v>
      </c>
      <c r="D880" s="24" t="s">
        <v>6380</v>
      </c>
      <c r="E880" s="24" t="s">
        <v>8334</v>
      </c>
      <c r="F880" s="24" t="s">
        <v>6324</v>
      </c>
      <c r="G880" s="41" t="s">
        <v>6325</v>
      </c>
      <c r="H880" s="42" t="str">
        <f t="shared" si="58"/>
        <v>ANTONIO M OVIEDO #648,  COLONIA: LOS CHIRLITOS, C.P. 47470, LOCALIDAD: LAGOS DE MORENO</v>
      </c>
      <c r="I880" s="43" t="s">
        <v>6326</v>
      </c>
      <c r="J880" s="44" t="s">
        <v>6327</v>
      </c>
      <c r="K880" s="24" t="s">
        <v>6328</v>
      </c>
      <c r="L880" s="35" t="s">
        <v>6329</v>
      </c>
      <c r="M880" s="24" t="str">
        <f t="shared" si="59"/>
        <v xml:space="preserve">    JOSE CARLOS HERNANDEZ MARTIN DEL CAMPO   </v>
      </c>
      <c r="N880" s="24" t="str">
        <f t="shared" si="60"/>
        <v xml:space="preserve">    JOSE CARLOS HERNANDEZ MARTIN DEL CAMPO </v>
      </c>
      <c r="O880" s="46"/>
      <c r="P880" s="47"/>
      <c r="Q880" s="48" t="s">
        <v>6330</v>
      </c>
      <c r="R880" s="49" t="s">
        <v>6333</v>
      </c>
      <c r="S880" s="50" t="s">
        <v>6334</v>
      </c>
      <c r="T880" s="24" t="s">
        <v>6335</v>
      </c>
    </row>
    <row r="881" spans="1:20" s="36" customFormat="1" ht="76.5" x14ac:dyDescent="0.25">
      <c r="B881" s="37">
        <v>878</v>
      </c>
      <c r="C881" s="38">
        <v>42592</v>
      </c>
      <c r="D881" s="24" t="s">
        <v>6343</v>
      </c>
      <c r="E881" s="24" t="s">
        <v>8334</v>
      </c>
      <c r="F881" s="24" t="s">
        <v>6337</v>
      </c>
      <c r="G881" s="41" t="s">
        <v>6344</v>
      </c>
      <c r="H881" s="42" t="str">
        <f t="shared" si="58"/>
        <v>BERLIN #154 B,  COLONIA: VERSALLES, C.P. 48310, LOCALIDAD: PUERTO VALLARTA, JALISCO.</v>
      </c>
      <c r="I881" s="43" t="s">
        <v>6338</v>
      </c>
      <c r="J881" s="44" t="s">
        <v>1356</v>
      </c>
      <c r="K881" s="24" t="s">
        <v>3274</v>
      </c>
      <c r="L881" s="35" t="s">
        <v>5003</v>
      </c>
      <c r="M881" s="24" t="str">
        <f t="shared" si="59"/>
        <v>322 1034546 
322 1717024    BLANCA ESTELA CASTRO GARCIA  322 1034546 
322 1717024</v>
      </c>
      <c r="N881" s="24" t="str">
        <f t="shared" si="60"/>
        <v>322 1034546 
322 1717024    BLANCA ESTELA CASTRO GARCIA</v>
      </c>
      <c r="O881" s="46" t="s">
        <v>6339</v>
      </c>
      <c r="P881" s="47"/>
      <c r="Q881" s="48" t="s">
        <v>6340</v>
      </c>
      <c r="R881" s="49" t="s">
        <v>6341</v>
      </c>
      <c r="S881" s="50" t="s">
        <v>6342</v>
      </c>
      <c r="T881" s="24" t="s">
        <v>6336</v>
      </c>
    </row>
    <row r="882" spans="1:20" s="36" customFormat="1" ht="51.75" customHeight="1" x14ac:dyDescent="0.25">
      <c r="B882" s="37">
        <v>879</v>
      </c>
      <c r="C882" s="38">
        <v>42592</v>
      </c>
      <c r="D882" s="24" t="s">
        <v>2</v>
      </c>
      <c r="E882" s="24" t="s">
        <v>8334</v>
      </c>
      <c r="F882" s="24" t="s">
        <v>6351</v>
      </c>
      <c r="G882" s="41" t="s">
        <v>6350</v>
      </c>
      <c r="H882" s="42" t="str">
        <f t="shared" si="58"/>
        <v>AV. PATRIA #5003, INT. 4-C,  COLONIA: JARDINES VALLARTA, C.P. 45027, LOCALIDAD: ZAPOPAN, JALISCO.</v>
      </c>
      <c r="I882" s="43" t="s">
        <v>6352</v>
      </c>
      <c r="J882" s="44" t="s">
        <v>1359</v>
      </c>
      <c r="K882" s="24" t="s">
        <v>6109</v>
      </c>
      <c r="L882" s="35" t="s">
        <v>5019</v>
      </c>
      <c r="M882" s="24" t="str">
        <f t="shared" si="59"/>
        <v>331 6996343    ADRIAN FLORES  331 6996343</v>
      </c>
      <c r="N882" s="24" t="str">
        <f t="shared" si="60"/>
        <v>331 6996343    ADRIAN FLORES</v>
      </c>
      <c r="O882" s="46" t="s">
        <v>6353</v>
      </c>
      <c r="P882" s="47"/>
      <c r="Q882" s="48" t="s">
        <v>6354</v>
      </c>
      <c r="R882" s="49" t="s">
        <v>6355</v>
      </c>
      <c r="S882" s="50" t="s">
        <v>6356</v>
      </c>
      <c r="T882" s="24"/>
    </row>
    <row r="883" spans="1:20" s="36" customFormat="1" ht="45.75" customHeight="1" x14ac:dyDescent="0.25">
      <c r="A883" s="121"/>
      <c r="B883" s="37">
        <v>880</v>
      </c>
      <c r="C883" s="38">
        <v>42592</v>
      </c>
      <c r="D883" s="24" t="s">
        <v>2</v>
      </c>
      <c r="E883" s="24" t="s">
        <v>8334</v>
      </c>
      <c r="F883" s="24" t="s">
        <v>6357</v>
      </c>
      <c r="G883" s="41" t="s">
        <v>6358</v>
      </c>
      <c r="H883" s="42" t="str">
        <f t="shared" si="58"/>
        <v>RIO DE JANEIRO #509,  COLONIA: LA ESPERANZA , C.P. 48280, LOCALIDAD: PUERTO VALLARTA, JALISCO.</v>
      </c>
      <c r="I883" s="43" t="s">
        <v>6359</v>
      </c>
      <c r="J883" s="44" t="s">
        <v>6360</v>
      </c>
      <c r="K883" s="24" t="s">
        <v>2375</v>
      </c>
      <c r="L883" s="35" t="s">
        <v>5003</v>
      </c>
      <c r="M883" s="24" t="str">
        <f t="shared" si="59"/>
        <v xml:space="preserve">    PEDRO LARA FLORES  </v>
      </c>
      <c r="N883" s="24" t="str">
        <f t="shared" si="60"/>
        <v xml:space="preserve">    PEDRO LARA FLORES</v>
      </c>
      <c r="O883" s="46"/>
      <c r="P883" s="47"/>
      <c r="Q883" s="48" t="s">
        <v>6361</v>
      </c>
      <c r="R883" s="49" t="s">
        <v>6362</v>
      </c>
      <c r="S883" s="50" t="s">
        <v>6363</v>
      </c>
      <c r="T883" s="24"/>
    </row>
    <row r="884" spans="1:20" s="36" customFormat="1" ht="63.75" x14ac:dyDescent="0.25">
      <c r="B884" s="37">
        <v>881</v>
      </c>
      <c r="C884" s="38">
        <v>42594</v>
      </c>
      <c r="D884" s="24" t="s">
        <v>2</v>
      </c>
      <c r="E884" s="24" t="s">
        <v>8335</v>
      </c>
      <c r="F884" s="24" t="s">
        <v>6364</v>
      </c>
      <c r="G884" s="41" t="s">
        <v>6399</v>
      </c>
      <c r="H884" s="42" t="str">
        <f t="shared" si="58"/>
        <v>AV. FRANCISCO JAVIER GAMBOA #388, INT. #201,  COLONIA: OBRERA, C.P. 44420, LOCALIDAD: GUADALAJARA, JALISCO.</v>
      </c>
      <c r="I884" s="43" t="s">
        <v>6382</v>
      </c>
      <c r="J884" s="44" t="s">
        <v>6381</v>
      </c>
      <c r="K884" s="24" t="s">
        <v>2389</v>
      </c>
      <c r="L884" s="35" t="s">
        <v>4895</v>
      </c>
      <c r="M884" s="24" t="str">
        <f t="shared" si="59"/>
        <v>331 8345804 
331 5565609    ARTURO MATUZ  331 8345804 
331 5565609</v>
      </c>
      <c r="N884" s="24" t="str">
        <f t="shared" si="60"/>
        <v>331 8345804 
331 5565609    ARTURO MATUZ</v>
      </c>
      <c r="O884" s="46" t="s">
        <v>6383</v>
      </c>
      <c r="P884" s="47"/>
      <c r="Q884" s="48" t="s">
        <v>6384</v>
      </c>
      <c r="R884" s="49" t="s">
        <v>6385</v>
      </c>
      <c r="S884" s="50" t="s">
        <v>6386</v>
      </c>
      <c r="T884" s="24"/>
    </row>
    <row r="885" spans="1:20" s="36" customFormat="1" ht="51" x14ac:dyDescent="0.25">
      <c r="B885" s="37">
        <v>882</v>
      </c>
      <c r="C885" s="38">
        <v>42598</v>
      </c>
      <c r="D885" s="24" t="s">
        <v>2</v>
      </c>
      <c r="E885" s="24" t="s">
        <v>8335</v>
      </c>
      <c r="F885" s="24" t="s">
        <v>6373</v>
      </c>
      <c r="G885" s="41" t="s">
        <v>6400</v>
      </c>
      <c r="H885" s="42" t="str">
        <f t="shared" si="58"/>
        <v>PROLONGACION SAN ANTONIO #416,  COLONIA: SAN PEDRO DE LOS PINOS, C.P. 01180, LOCALIDAD: DISTRITO FEDERAL.</v>
      </c>
      <c r="I885" s="43" t="s">
        <v>6365</v>
      </c>
      <c r="J885" s="44" t="s">
        <v>6367</v>
      </c>
      <c r="K885" s="24" t="s">
        <v>6366</v>
      </c>
      <c r="L885" s="35" t="s">
        <v>6368</v>
      </c>
      <c r="M885" s="24" t="str">
        <f t="shared" si="59"/>
        <v>331 4670023    IRVING RENE AGUILAR LOPEZ  331 4670023</v>
      </c>
      <c r="N885" s="24" t="str">
        <f t="shared" si="60"/>
        <v>331 4670023    IRVING RENE AGUILAR LOPEZ</v>
      </c>
      <c r="O885" s="46" t="s">
        <v>6369</v>
      </c>
      <c r="P885" s="47"/>
      <c r="Q885" s="48" t="s">
        <v>6370</v>
      </c>
      <c r="R885" s="49" t="s">
        <v>6371</v>
      </c>
      <c r="S885" s="50" t="s">
        <v>6372</v>
      </c>
      <c r="T885" s="24"/>
    </row>
    <row r="886" spans="1:20" s="36" customFormat="1" ht="29.25" customHeight="1" x14ac:dyDescent="0.25">
      <c r="A886" s="121"/>
      <c r="B886" s="37">
        <v>883</v>
      </c>
      <c r="C886" s="38">
        <v>42606</v>
      </c>
      <c r="D886" s="24" t="s">
        <v>2</v>
      </c>
      <c r="E886" s="24" t="s">
        <v>8334</v>
      </c>
      <c r="F886" s="24" t="s">
        <v>6374</v>
      </c>
      <c r="G886" s="41" t="s">
        <v>7967</v>
      </c>
      <c r="H886" s="42" t="str">
        <f t="shared" si="58"/>
        <v>BANDY #135,  COLONIA: REAL VALDEPEÑAS, C.P. 45130, LOCALIDAD: ZAPOPAN, JALISCO.</v>
      </c>
      <c r="I886" s="43" t="s">
        <v>6375</v>
      </c>
      <c r="J886" s="44" t="s">
        <v>6376</v>
      </c>
      <c r="K886" s="24" t="s">
        <v>6377</v>
      </c>
      <c r="L886" s="35" t="s">
        <v>5019</v>
      </c>
      <c r="M886" s="24" t="str">
        <f t="shared" si="59"/>
        <v xml:space="preserve">    JOSE PEDRO MORENO GILES  </v>
      </c>
      <c r="N886" s="24" t="str">
        <f t="shared" si="60"/>
        <v xml:space="preserve">    JOSE PEDRO MORENO GILES</v>
      </c>
      <c r="O886" s="46"/>
      <c r="P886" s="47"/>
      <c r="Q886" s="48" t="s">
        <v>6378</v>
      </c>
      <c r="R886" s="49"/>
      <c r="S886" s="50" t="s">
        <v>6379</v>
      </c>
      <c r="T886" s="24"/>
    </row>
    <row r="887" spans="1:20" s="36" customFormat="1" ht="51" x14ac:dyDescent="0.25">
      <c r="B887" s="37">
        <v>884</v>
      </c>
      <c r="C887" s="38">
        <v>42607</v>
      </c>
      <c r="D887" s="24" t="s">
        <v>2</v>
      </c>
      <c r="E887" s="24" t="s">
        <v>8335</v>
      </c>
      <c r="F887" s="24" t="s">
        <v>6396</v>
      </c>
      <c r="G887" s="41" t="s">
        <v>6397</v>
      </c>
      <c r="H887" s="42" t="str">
        <f t="shared" si="58"/>
        <v>AV. PAVO REAL #105,  COLONIA: LAS ARALIAS, C.P. 48328, LOCALIDAD: PUERTO VALLARTA, JALISCO.</v>
      </c>
      <c r="I887" s="43" t="s">
        <v>6401</v>
      </c>
      <c r="J887" s="44" t="s">
        <v>6402</v>
      </c>
      <c r="K887" s="24" t="s">
        <v>3258</v>
      </c>
      <c r="L887" s="35" t="s">
        <v>5003</v>
      </c>
      <c r="M887" s="24" t="str">
        <f t="shared" si="59"/>
        <v>322 1169484    SERGIO CUEVAS RAMOS  322 1169484</v>
      </c>
      <c r="N887" s="24" t="str">
        <f t="shared" si="60"/>
        <v>322 1169484    SERGIO CUEVAS RAMOS</v>
      </c>
      <c r="O887" s="46" t="s">
        <v>6403</v>
      </c>
      <c r="P887" s="47"/>
      <c r="Q887" s="48" t="s">
        <v>6404</v>
      </c>
      <c r="R887" s="49" t="s">
        <v>6405</v>
      </c>
      <c r="S887" s="50" t="s">
        <v>5900</v>
      </c>
      <c r="T887" s="24"/>
    </row>
    <row r="888" spans="1:20" s="36" customFormat="1" ht="69.75" customHeight="1" x14ac:dyDescent="0.25">
      <c r="B888" s="37">
        <v>885</v>
      </c>
      <c r="C888" s="38">
        <v>42607</v>
      </c>
      <c r="D888" s="24" t="s">
        <v>2</v>
      </c>
      <c r="E888" s="24" t="s">
        <v>8335</v>
      </c>
      <c r="F888" s="24" t="s">
        <v>6406</v>
      </c>
      <c r="G888" s="41" t="s">
        <v>6435</v>
      </c>
      <c r="H888" s="42" t="str">
        <f t="shared" si="58"/>
        <v>AQUILES SERDAN #125,  COLONIA: CENTRO, C.P. 48970, LOCALIDAD: PUERTO VALLARTA, JALISCO.</v>
      </c>
      <c r="I888" s="43" t="s">
        <v>6407</v>
      </c>
      <c r="J888" s="44" t="s">
        <v>1374</v>
      </c>
      <c r="K888" s="24" t="s">
        <v>6408</v>
      </c>
      <c r="L888" s="35" t="s">
        <v>5003</v>
      </c>
      <c r="M888" s="24" t="str">
        <f t="shared" si="59"/>
        <v>3151001037    JULION ALVARADO MONTES  3151001037</v>
      </c>
      <c r="N888" s="24" t="str">
        <f t="shared" si="60"/>
        <v>3151001037    JULION ALVARADO MONTES</v>
      </c>
      <c r="O888" s="46">
        <v>3151001037</v>
      </c>
      <c r="P888" s="47"/>
      <c r="Q888" s="48" t="s">
        <v>6409</v>
      </c>
      <c r="R888" s="49" t="s">
        <v>6410</v>
      </c>
      <c r="S888" s="50" t="s">
        <v>6411</v>
      </c>
      <c r="T888" s="24"/>
    </row>
    <row r="889" spans="1:20" s="36" customFormat="1" ht="44.25" customHeight="1" x14ac:dyDescent="0.25">
      <c r="A889" s="121"/>
      <c r="B889" s="37">
        <v>886</v>
      </c>
      <c r="C889" s="38">
        <v>42611</v>
      </c>
      <c r="D889" s="24" t="s">
        <v>2</v>
      </c>
      <c r="E889" s="24" t="s">
        <v>8334</v>
      </c>
      <c r="F889" s="24" t="s">
        <v>6412</v>
      </c>
      <c r="G889" s="41" t="s">
        <v>6413</v>
      </c>
      <c r="H889" s="42" t="str">
        <f t="shared" si="58"/>
        <v>PALMERA #601, INT. B,  COLONIA: LA PRIMAVERA, C.P. 48325, LOCALIDAD: PUERTO VALLARTA, JALISCO.</v>
      </c>
      <c r="I889" s="43" t="s">
        <v>6414</v>
      </c>
      <c r="J889" s="44" t="s">
        <v>6415</v>
      </c>
      <c r="K889" s="24" t="s">
        <v>2188</v>
      </c>
      <c r="L889" s="35" t="s">
        <v>5003</v>
      </c>
      <c r="M889" s="24" t="str">
        <f t="shared" si="59"/>
        <v xml:space="preserve">    ALEJANDRO ORONA TORRES  </v>
      </c>
      <c r="N889" s="24" t="str">
        <f t="shared" si="60"/>
        <v xml:space="preserve">    ALEJANDRO ORONA TORRES</v>
      </c>
      <c r="O889" s="46"/>
      <c r="P889" s="47"/>
      <c r="Q889" s="48" t="s">
        <v>6416</v>
      </c>
      <c r="R889" s="49" t="s">
        <v>6417</v>
      </c>
      <c r="S889" s="50" t="s">
        <v>6418</v>
      </c>
      <c r="T889" s="24"/>
    </row>
    <row r="890" spans="1:20" s="36" customFormat="1" ht="128.25" customHeight="1" x14ac:dyDescent="0.25">
      <c r="B890" s="37">
        <v>887</v>
      </c>
      <c r="C890" s="38">
        <v>42611</v>
      </c>
      <c r="D890" s="24" t="s">
        <v>2</v>
      </c>
      <c r="E890" s="24" t="s">
        <v>8335</v>
      </c>
      <c r="F890" s="24" t="s">
        <v>6419</v>
      </c>
      <c r="G890" s="41" t="s">
        <v>6436</v>
      </c>
      <c r="H890" s="42" t="str">
        <f t="shared" si="58"/>
        <v>AV. EL COLLI #5179, INT. #202,  COLONIA: EL COLLI EJIDAL, C.P. 45070, LOCALIDAD: ZAPOPAN, JALISCO.</v>
      </c>
      <c r="I890" s="43" t="s">
        <v>9075</v>
      </c>
      <c r="J890" s="44" t="s">
        <v>9076</v>
      </c>
      <c r="K890" s="24">
        <v>45070</v>
      </c>
      <c r="L890" s="35" t="s">
        <v>5019</v>
      </c>
      <c r="M890" s="24" t="str">
        <f t="shared" si="59"/>
        <v xml:space="preserve">331 9458190  </v>
      </c>
      <c r="N890" s="24" t="s">
        <v>9077</v>
      </c>
      <c r="O890" s="46"/>
      <c r="P890" s="47"/>
      <c r="Q890" s="48" t="s">
        <v>9078</v>
      </c>
      <c r="R890" s="49" t="s">
        <v>6421</v>
      </c>
      <c r="S890" s="50" t="s">
        <v>9079</v>
      </c>
      <c r="T890" s="24"/>
    </row>
    <row r="891" spans="1:20" s="36" customFormat="1" ht="128.25" customHeight="1" x14ac:dyDescent="0.25">
      <c r="B891" s="37">
        <v>888</v>
      </c>
      <c r="C891" s="38">
        <v>42611</v>
      </c>
      <c r="D891" s="24" t="s">
        <v>2</v>
      </c>
      <c r="E891" s="24" t="s">
        <v>8335</v>
      </c>
      <c r="F891" s="24" t="s">
        <v>6422</v>
      </c>
      <c r="G891" s="41" t="s">
        <v>6437</v>
      </c>
      <c r="H891" s="42" t="str">
        <f t="shared" si="58"/>
        <v>8 #2691,  COLONIA: ZONA INDUSTRIAL, C.P. 44940, LOCALIDAD: GUADALAJARA, JALISCO.</v>
      </c>
      <c r="I891" s="43" t="s">
        <v>6423</v>
      </c>
      <c r="J891" s="44" t="s">
        <v>1398</v>
      </c>
      <c r="K891" s="24" t="s">
        <v>3373</v>
      </c>
      <c r="L891" s="35" t="s">
        <v>4895</v>
      </c>
      <c r="M891" s="24" t="str">
        <f t="shared" si="59"/>
        <v>331 3185364    JORGE RAMOS GARCIA  331 3185364</v>
      </c>
      <c r="N891" s="24" t="str">
        <f>CONCATENATE(O891,"  ",P891,"  ",Q891)</f>
        <v>331 3185364    JORGE RAMOS GARCIA</v>
      </c>
      <c r="O891" s="46" t="s">
        <v>6424</v>
      </c>
      <c r="P891" s="47"/>
      <c r="Q891" s="48" t="s">
        <v>6426</v>
      </c>
      <c r="R891" s="49" t="s">
        <v>6425</v>
      </c>
      <c r="S891" s="50" t="s">
        <v>6427</v>
      </c>
      <c r="T891" s="24"/>
    </row>
    <row r="892" spans="1:20" s="36" customFormat="1" ht="36.75" customHeight="1" x14ac:dyDescent="0.25">
      <c r="A892" s="121"/>
      <c r="B892" s="37">
        <v>889</v>
      </c>
      <c r="C892" s="38">
        <v>42613</v>
      </c>
      <c r="D892" s="24" t="s">
        <v>2</v>
      </c>
      <c r="E892" s="24" t="s">
        <v>8334</v>
      </c>
      <c r="F892" s="24" t="s">
        <v>6428</v>
      </c>
      <c r="G892" s="41" t="s">
        <v>6429</v>
      </c>
      <c r="H892" s="42" t="str">
        <f t="shared" si="58"/>
        <v>ALEMANIA #340 A,  COLONIA: EL MANGAL, C.P. 48290, LOCALIDAD: PUERTO VALLARTA, JALISCO.</v>
      </c>
      <c r="I892" s="43" t="s">
        <v>6430</v>
      </c>
      <c r="J892" s="44" t="s">
        <v>6431</v>
      </c>
      <c r="K892" s="24" t="s">
        <v>2456</v>
      </c>
      <c r="L892" s="35" t="s">
        <v>5003</v>
      </c>
      <c r="M892" s="24" t="str">
        <f t="shared" si="59"/>
        <v xml:space="preserve">    ADOLFO MARTINEZ VARGAS  </v>
      </c>
      <c r="N892" s="24" t="str">
        <f>CONCATENATE(O892,"  ",P892,"  ",Q892)</f>
        <v xml:space="preserve">    ADOLFO MARTINEZ VARGAS</v>
      </c>
      <c r="O892" s="46"/>
      <c r="P892" s="47"/>
      <c r="Q892" s="48" t="s">
        <v>6432</v>
      </c>
      <c r="R892" s="49"/>
      <c r="S892" s="50" t="s">
        <v>6433</v>
      </c>
      <c r="T892" s="24"/>
    </row>
    <row r="893" spans="1:20" s="36" customFormat="1" ht="78.75" customHeight="1" x14ac:dyDescent="0.25">
      <c r="B893" s="37">
        <v>890</v>
      </c>
      <c r="C893" s="38">
        <v>42613</v>
      </c>
      <c r="D893" s="24" t="s">
        <v>2</v>
      </c>
      <c r="E893" s="24" t="s">
        <v>8335</v>
      </c>
      <c r="F893" s="24" t="s">
        <v>6434</v>
      </c>
      <c r="G893" s="41" t="s">
        <v>6438</v>
      </c>
      <c r="H893" s="42" t="str">
        <f t="shared" si="58"/>
        <v>GUANABANA #747,  COLONIA: LAS HUERTAS, C.P. 45589, LOCALIDAD: SAN PEDRO TLAQUEPAQUE, JALISCO.</v>
      </c>
      <c r="I893" s="43" t="s">
        <v>6439</v>
      </c>
      <c r="J893" s="44" t="s">
        <v>2767</v>
      </c>
      <c r="K893" s="24" t="s">
        <v>6440</v>
      </c>
      <c r="L893" s="35" t="s">
        <v>5260</v>
      </c>
      <c r="M893" s="24" t="str">
        <f t="shared" ref="M893:M921" si="61">CONCATENATE(N893,"  ",O893)</f>
        <v xml:space="preserve">    CLAUDIA YASSHIRA ZARATE  </v>
      </c>
      <c r="N893" s="24" t="str">
        <f>CONCATENATE(O893,"  ",P893,"  ",Q893)</f>
        <v xml:space="preserve">    CLAUDIA YASSHIRA ZARATE</v>
      </c>
      <c r="O893" s="46"/>
      <c r="P893" s="47"/>
      <c r="Q893" s="48" t="s">
        <v>6441</v>
      </c>
      <c r="R893" s="49" t="s">
        <v>6442</v>
      </c>
      <c r="S893" s="50" t="s">
        <v>6443</v>
      </c>
      <c r="T893" s="24"/>
    </row>
    <row r="894" spans="1:20" s="36" customFormat="1" ht="64.5" customHeight="1" x14ac:dyDescent="0.25">
      <c r="B894" s="37">
        <v>891</v>
      </c>
      <c r="C894" s="38">
        <v>42615</v>
      </c>
      <c r="D894" s="24" t="s">
        <v>6446</v>
      </c>
      <c r="E894" s="24" t="s">
        <v>8334</v>
      </c>
      <c r="F894" s="24" t="s">
        <v>6447</v>
      </c>
      <c r="G894" s="41" t="s">
        <v>6444</v>
      </c>
      <c r="H894" s="42" t="str">
        <f t="shared" si="58"/>
        <v>ALAMEDA #902,  COLONIA: VILLA DE GUADALUPE, C.P. 48290, LOCALIDAD: PUERTO VALLARTA, JALISCO.</v>
      </c>
      <c r="I894" s="43" t="s">
        <v>6449</v>
      </c>
      <c r="J894" s="44" t="s">
        <v>1447</v>
      </c>
      <c r="K894" s="24" t="s">
        <v>2456</v>
      </c>
      <c r="L894" s="35" t="s">
        <v>5003</v>
      </c>
      <c r="M894" s="24" t="str">
        <f t="shared" si="61"/>
        <v xml:space="preserve">    JESUS EDUARDO LOPEZ GONZALEZ  </v>
      </c>
      <c r="N894" s="24" t="str">
        <f>CONCATENATE(O894,"  ",P894,"  ",Q894)</f>
        <v xml:space="preserve">    JESUS EDUARDO LOPEZ GONZALEZ</v>
      </c>
      <c r="O894" s="46"/>
      <c r="P894" s="47"/>
      <c r="Q894" s="48" t="s">
        <v>6450</v>
      </c>
      <c r="R894" s="49" t="s">
        <v>6451</v>
      </c>
      <c r="S894" s="50" t="s">
        <v>6452</v>
      </c>
      <c r="T894" s="24" t="s">
        <v>6448</v>
      </c>
    </row>
    <row r="895" spans="1:20" s="36" customFormat="1" ht="60.75" customHeight="1" x14ac:dyDescent="0.25">
      <c r="A895" s="121"/>
      <c r="B895" s="37">
        <v>892</v>
      </c>
      <c r="C895" s="38">
        <v>42615</v>
      </c>
      <c r="D895" s="24" t="s">
        <v>2</v>
      </c>
      <c r="E895" s="24" t="s">
        <v>8334</v>
      </c>
      <c r="F895" s="24" t="s">
        <v>6454</v>
      </c>
      <c r="G895" s="41" t="s">
        <v>6453</v>
      </c>
      <c r="H895" s="42" t="str">
        <f t="shared" si="58"/>
        <v>RIO CHURUBUSCO #1890,  COLONIA: EX EJIDO MAGDALENA MIXHUCA, C.P. 08010, LOCALIDAD: IZTACALACO, CIUDAD DE MÉXICO</v>
      </c>
      <c r="I895" s="43" t="s">
        <v>6455</v>
      </c>
      <c r="J895" s="44" t="s">
        <v>6456</v>
      </c>
      <c r="K895" s="24" t="s">
        <v>6457</v>
      </c>
      <c r="L895" s="35" t="s">
        <v>6458</v>
      </c>
      <c r="M895" s="24" t="str">
        <f t="shared" si="61"/>
        <v xml:space="preserve">322 2101501  </v>
      </c>
      <c r="N895" s="24" t="s">
        <v>6459</v>
      </c>
      <c r="O895" s="46"/>
      <c r="P895" s="47"/>
      <c r="Q895" s="48" t="s">
        <v>6453</v>
      </c>
      <c r="R895" s="49" t="s">
        <v>6460</v>
      </c>
      <c r="S895" s="50" t="s">
        <v>6461</v>
      </c>
      <c r="T895" s="24" t="s">
        <v>6462</v>
      </c>
    </row>
    <row r="896" spans="1:20" s="36" customFormat="1" ht="44.25" customHeight="1" x14ac:dyDescent="0.25">
      <c r="B896" s="37">
        <v>893</v>
      </c>
      <c r="C896" s="38">
        <v>42620</v>
      </c>
      <c r="D896" s="24" t="s">
        <v>2</v>
      </c>
      <c r="E896" s="24" t="s">
        <v>8334</v>
      </c>
      <c r="F896" s="24" t="s">
        <v>6499</v>
      </c>
      <c r="G896" s="41" t="s">
        <v>6500</v>
      </c>
      <c r="H896" s="42" t="str">
        <f t="shared" si="58"/>
        <v>MAR EGEO #24,  COLONIA: FOVISSSTE LUIS DONALDO COLOSIO, C.P. 63175, LOCALIDAD: TEPIC, NAYARIT</v>
      </c>
      <c r="I896" s="43" t="s">
        <v>6501</v>
      </c>
      <c r="J896" s="44" t="s">
        <v>6502</v>
      </c>
      <c r="K896" s="24" t="s">
        <v>5812</v>
      </c>
      <c r="L896" s="35" t="s">
        <v>1347</v>
      </c>
      <c r="M896" s="24" t="str">
        <f t="shared" si="61"/>
        <v xml:space="preserve">3111051711  </v>
      </c>
      <c r="N896" s="24">
        <v>3111051711</v>
      </c>
      <c r="O896" s="46"/>
      <c r="P896" s="47"/>
      <c r="Q896" s="48" t="s">
        <v>6503</v>
      </c>
      <c r="R896" s="49" t="s">
        <v>6508</v>
      </c>
      <c r="S896" s="50" t="s">
        <v>6507</v>
      </c>
      <c r="T896" s="24" t="s">
        <v>6506</v>
      </c>
    </row>
    <row r="897" spans="1:20" s="36" customFormat="1" ht="39" customHeight="1" x14ac:dyDescent="0.25">
      <c r="B897" s="37">
        <v>894</v>
      </c>
      <c r="C897" s="38">
        <v>42622</v>
      </c>
      <c r="D897" s="24" t="s">
        <v>2</v>
      </c>
      <c r="E897" s="24" t="s">
        <v>8334</v>
      </c>
      <c r="F897" s="24" t="s">
        <v>6484</v>
      </c>
      <c r="G897" s="41" t="s">
        <v>6504</v>
      </c>
      <c r="H897" s="42" t="str">
        <f t="shared" si="58"/>
        <v>RIO DANUBIO #282,  COLONIA: LOPEZ MATEOS, C.P. 48340, LOCALIDAD: PUERTO VALLARTA, JALISCO.</v>
      </c>
      <c r="I897" s="43" t="s">
        <v>6486</v>
      </c>
      <c r="J897" s="44" t="s">
        <v>1386</v>
      </c>
      <c r="K897" s="24" t="s">
        <v>2562</v>
      </c>
      <c r="L897" s="35" t="s">
        <v>5003</v>
      </c>
      <c r="M897" s="24" t="str">
        <f t="shared" si="61"/>
        <v xml:space="preserve">22 301 41  </v>
      </c>
      <c r="N897" s="24" t="s">
        <v>6487</v>
      </c>
      <c r="O897" s="46"/>
      <c r="P897" s="47"/>
      <c r="Q897" s="48" t="s">
        <v>6485</v>
      </c>
      <c r="R897" s="49" t="s">
        <v>6488</v>
      </c>
      <c r="S897" s="50" t="s">
        <v>6489</v>
      </c>
      <c r="T897" s="24" t="s">
        <v>6490</v>
      </c>
    </row>
    <row r="898" spans="1:20" s="36" customFormat="1" ht="46.5" customHeight="1" x14ac:dyDescent="0.25">
      <c r="A898" s="121"/>
      <c r="B898" s="37">
        <v>895</v>
      </c>
      <c r="C898" s="38">
        <v>42635</v>
      </c>
      <c r="D898" s="24" t="s">
        <v>2</v>
      </c>
      <c r="E898" s="24" t="s">
        <v>8334</v>
      </c>
      <c r="F898" s="24" t="s">
        <v>6491</v>
      </c>
      <c r="G898" s="41" t="s">
        <v>6492</v>
      </c>
      <c r="H898" s="42" t="str">
        <f t="shared" si="58"/>
        <v>PERLA #3670,  COLONIA: LOMA BONITA RESIDENCIAL, C.P. 45086, LOCALIDAD: ZAPOPAN, JALISCO</v>
      </c>
      <c r="I898" s="43" t="s">
        <v>6493</v>
      </c>
      <c r="J898" s="44" t="s">
        <v>6494</v>
      </c>
      <c r="K898" s="24" t="s">
        <v>2665</v>
      </c>
      <c r="L898" s="35" t="s">
        <v>1366</v>
      </c>
      <c r="M898" s="24" t="str">
        <f t="shared" si="61"/>
        <v xml:space="preserve">3317 278048  </v>
      </c>
      <c r="N898" s="24" t="s">
        <v>6495</v>
      </c>
      <c r="O898" s="46"/>
      <c r="P898" s="47"/>
      <c r="Q898" s="48" t="s">
        <v>6492</v>
      </c>
      <c r="R898" s="49" t="s">
        <v>6496</v>
      </c>
      <c r="S898" s="50" t="s">
        <v>6497</v>
      </c>
      <c r="T898" s="24" t="s">
        <v>6498</v>
      </c>
    </row>
    <row r="899" spans="1:20" s="36" customFormat="1" ht="63.75" customHeight="1" x14ac:dyDescent="0.25">
      <c r="B899" s="37">
        <v>896</v>
      </c>
      <c r="C899" s="38">
        <v>42633</v>
      </c>
      <c r="D899" s="24" t="s">
        <v>2</v>
      </c>
      <c r="E899" s="24" t="s">
        <v>8334</v>
      </c>
      <c r="F899" s="24" t="s">
        <v>6473</v>
      </c>
      <c r="G899" s="41" t="s">
        <v>6505</v>
      </c>
      <c r="H899" s="42" t="str">
        <f t="shared" si="58"/>
        <v>DURANGO #478,  COLONIA: LA BOBADILLA, C.P. 48298, LOCALIDAD: PUERTO VALLATRTA</v>
      </c>
      <c r="I899" s="43" t="s">
        <v>6474</v>
      </c>
      <c r="J899" s="44" t="s">
        <v>6475</v>
      </c>
      <c r="K899" s="24" t="s">
        <v>5725</v>
      </c>
      <c r="L899" s="35" t="s">
        <v>6476</v>
      </c>
      <c r="M899" s="24" t="str">
        <f t="shared" si="61"/>
        <v xml:space="preserve">299 6570  </v>
      </c>
      <c r="N899" s="24" t="s">
        <v>6477</v>
      </c>
      <c r="O899" s="46"/>
      <c r="P899" s="47"/>
      <c r="Q899" s="48" t="s">
        <v>6478</v>
      </c>
      <c r="R899" s="49" t="s">
        <v>6479</v>
      </c>
      <c r="S899" s="50" t="s">
        <v>6480</v>
      </c>
      <c r="T899" s="24" t="s">
        <v>6481</v>
      </c>
    </row>
    <row r="900" spans="1:20" s="36" customFormat="1" ht="88.5" customHeight="1" x14ac:dyDescent="0.25">
      <c r="B900" s="37">
        <v>897</v>
      </c>
      <c r="C900" s="38">
        <v>42633</v>
      </c>
      <c r="D900" s="24" t="s">
        <v>2</v>
      </c>
      <c r="E900" s="24" t="s">
        <v>8335</v>
      </c>
      <c r="F900" s="24" t="s">
        <v>6466</v>
      </c>
      <c r="G900" s="41" t="s">
        <v>6467</v>
      </c>
      <c r="H900" s="42" t="str">
        <f t="shared" si="58"/>
        <v>MILAN #285,  COLONIA: VERSALLES, C.P. 48310, LOCALIDAD: PUERTO VALLARTA</v>
      </c>
      <c r="I900" s="43" t="s">
        <v>6468</v>
      </c>
      <c r="J900" s="44" t="s">
        <v>1356</v>
      </c>
      <c r="K900" s="24" t="s">
        <v>3274</v>
      </c>
      <c r="L900" s="35" t="s">
        <v>1513</v>
      </c>
      <c r="M900" s="24" t="str">
        <f t="shared" si="61"/>
        <v xml:space="preserve">322 22 515 00  </v>
      </c>
      <c r="N900" s="24" t="s">
        <v>6469</v>
      </c>
      <c r="O900" s="46"/>
      <c r="P900" s="47"/>
      <c r="Q900" s="48" t="s">
        <v>6470</v>
      </c>
      <c r="R900" s="49" t="s">
        <v>6471</v>
      </c>
      <c r="S900" s="50" t="s">
        <v>6472</v>
      </c>
      <c r="T900" s="24"/>
    </row>
    <row r="901" spans="1:20" s="36" customFormat="1" ht="107.25" customHeight="1" x14ac:dyDescent="0.25">
      <c r="A901" s="121"/>
      <c r="B901" s="37">
        <v>898</v>
      </c>
      <c r="C901" s="38">
        <v>42646</v>
      </c>
      <c r="D901" s="24" t="s">
        <v>2</v>
      </c>
      <c r="E901" s="24" t="s">
        <v>8334</v>
      </c>
      <c r="F901" s="24" t="s">
        <v>6517</v>
      </c>
      <c r="G901" s="41" t="s">
        <v>6518</v>
      </c>
      <c r="H901" s="42" t="str">
        <f t="shared" si="58"/>
        <v>MESONES #33 INT. 103,  COLONIA: CENTRO HISTORICO, C.P. 06080, LOCALIDAD: CUAUHTEMOC, CIUDAD DE MEXICO</v>
      </c>
      <c r="I901" s="43" t="s">
        <v>6519</v>
      </c>
      <c r="J901" s="44" t="s">
        <v>6520</v>
      </c>
      <c r="K901" s="24" t="s">
        <v>6521</v>
      </c>
      <c r="L901" s="35" t="s">
        <v>6522</v>
      </c>
      <c r="M901" s="24" t="str">
        <f t="shared" si="61"/>
        <v xml:space="preserve">55 2246 9320  </v>
      </c>
      <c r="N901" s="24" t="s">
        <v>6523</v>
      </c>
      <c r="O901" s="46"/>
      <c r="P901" s="47"/>
      <c r="Q901" s="48" t="s">
        <v>6524</v>
      </c>
      <c r="R901" s="49" t="s">
        <v>6525</v>
      </c>
      <c r="S901" s="50" t="s">
        <v>6526</v>
      </c>
      <c r="T901" s="24" t="s">
        <v>6527</v>
      </c>
    </row>
    <row r="902" spans="1:20" s="36" customFormat="1" ht="59.25" customHeight="1" x14ac:dyDescent="0.25">
      <c r="B902" s="37">
        <v>899</v>
      </c>
      <c r="C902" s="38">
        <v>42662</v>
      </c>
      <c r="D902" s="24" t="s">
        <v>2</v>
      </c>
      <c r="E902" s="24" t="s">
        <v>8334</v>
      </c>
      <c r="F902" s="24" t="s">
        <v>6528</v>
      </c>
      <c r="G902" s="41" t="s">
        <v>6529</v>
      </c>
      <c r="H902" s="42" t="str">
        <f t="shared" si="58"/>
        <v>AQUILES SERDAN #278 INT. A,  COLONIA: EMILIANO ZAPATA, C.P. 48380, LOCALIDAD: PUERTO VALLARTA, JALISCO</v>
      </c>
      <c r="I902" s="43" t="s">
        <v>6530</v>
      </c>
      <c r="J902" s="44" t="s">
        <v>1389</v>
      </c>
      <c r="K902" s="24" t="s">
        <v>2614</v>
      </c>
      <c r="L902" s="35" t="s">
        <v>1349</v>
      </c>
      <c r="M902" s="24" t="str">
        <f t="shared" si="61"/>
        <v xml:space="preserve">322 223 9607  </v>
      </c>
      <c r="N902" s="24" t="s">
        <v>6531</v>
      </c>
      <c r="O902" s="46"/>
      <c r="P902" s="47"/>
      <c r="Q902" s="48" t="s">
        <v>6532</v>
      </c>
      <c r="R902" s="49" t="s">
        <v>6533</v>
      </c>
      <c r="S902" s="50" t="s">
        <v>6534</v>
      </c>
      <c r="T902" s="24" t="s">
        <v>6535</v>
      </c>
    </row>
    <row r="903" spans="1:20" s="36" customFormat="1" ht="59.25" customHeight="1" x14ac:dyDescent="0.25">
      <c r="B903" s="37">
        <v>900</v>
      </c>
      <c r="C903" s="38">
        <v>42664</v>
      </c>
      <c r="D903" s="24" t="s">
        <v>2</v>
      </c>
      <c r="E903" s="24" t="s">
        <v>8334</v>
      </c>
      <c r="F903" s="24" t="s">
        <v>6509</v>
      </c>
      <c r="G903" s="41" t="s">
        <v>6510</v>
      </c>
      <c r="H903" s="42" t="str">
        <f t="shared" si="58"/>
        <v>POLITECNICO #269,  COLONIA: EDUCACION, C.P. 48338, LOCALIDAD: PUERTO VALLARTA, JALISCO</v>
      </c>
      <c r="I903" s="43" t="s">
        <v>6511</v>
      </c>
      <c r="J903" s="44" t="s">
        <v>1431</v>
      </c>
      <c r="K903" s="24" t="s">
        <v>5193</v>
      </c>
      <c r="L903" s="35" t="s">
        <v>1349</v>
      </c>
      <c r="M903" s="24" t="str">
        <f t="shared" si="61"/>
        <v xml:space="preserve">322 229 3731  </v>
      </c>
      <c r="N903" s="24" t="s">
        <v>6512</v>
      </c>
      <c r="O903" s="46"/>
      <c r="P903" s="47"/>
      <c r="Q903" s="48" t="s">
        <v>6513</v>
      </c>
      <c r="R903" s="49" t="s">
        <v>6514</v>
      </c>
      <c r="S903" s="50" t="s">
        <v>6515</v>
      </c>
      <c r="T903" s="24" t="s">
        <v>6516</v>
      </c>
    </row>
    <row r="904" spans="1:20" s="36" customFormat="1" ht="59.25" customHeight="1" x14ac:dyDescent="0.25">
      <c r="A904" s="121"/>
      <c r="B904" s="37">
        <v>901</v>
      </c>
      <c r="C904" s="38">
        <v>42668</v>
      </c>
      <c r="D904" s="24" t="s">
        <v>2</v>
      </c>
      <c r="E904" s="24" t="s">
        <v>8335</v>
      </c>
      <c r="F904" s="24" t="s">
        <v>6536</v>
      </c>
      <c r="G904" s="41" t="s">
        <v>6537</v>
      </c>
      <c r="H904" s="42" t="str">
        <f t="shared" si="58"/>
        <v>FERNANDO IGLESIAS CALDERON #61 INT. 202,  COLONIA: JARDIN BALBUENA, C.P. 15900, LOCALIDAD: CIUDAD DE MEXICO</v>
      </c>
      <c r="I904" s="43" t="s">
        <v>6538</v>
      </c>
      <c r="J904" s="44" t="s">
        <v>6539</v>
      </c>
      <c r="K904" s="24" t="s">
        <v>6540</v>
      </c>
      <c r="L904" s="35" t="s">
        <v>6541</v>
      </c>
      <c r="M904" s="24" t="str">
        <f t="shared" si="61"/>
        <v>55 2643 0893  55 3128 1112</v>
      </c>
      <c r="N904" s="24" t="s">
        <v>6542</v>
      </c>
      <c r="O904" s="46" t="s">
        <v>6543</v>
      </c>
      <c r="P904" s="47"/>
      <c r="Q904" s="48" t="s">
        <v>6544</v>
      </c>
      <c r="R904" s="49" t="s">
        <v>6545</v>
      </c>
      <c r="S904" s="50" t="s">
        <v>6546</v>
      </c>
      <c r="T904" s="24"/>
    </row>
    <row r="905" spans="1:20" s="36" customFormat="1" ht="59.25" customHeight="1" x14ac:dyDescent="0.25">
      <c r="B905" s="37">
        <v>902</v>
      </c>
      <c r="C905" s="38">
        <v>42675</v>
      </c>
      <c r="D905" s="24" t="s">
        <v>2</v>
      </c>
      <c r="E905" s="24" t="s">
        <v>8334</v>
      </c>
      <c r="F905" s="24" t="s">
        <v>6547</v>
      </c>
      <c r="G905" s="41" t="s">
        <v>6552</v>
      </c>
      <c r="H905" s="42" t="str">
        <f t="shared" si="58"/>
        <v>DEL OLMO S/N,  COLONIA: TERESA MORALES, C.P. 91270, LOCALIDAD: PEROTE, VERACRUZ</v>
      </c>
      <c r="I905" s="43" t="s">
        <v>6548</v>
      </c>
      <c r="J905" s="44" t="s">
        <v>6549</v>
      </c>
      <c r="K905" s="24" t="s">
        <v>6550</v>
      </c>
      <c r="L905" s="35" t="s">
        <v>6551</v>
      </c>
      <c r="M905" s="24" t="str">
        <f t="shared" si="61"/>
        <v xml:space="preserve">2281  382959  </v>
      </c>
      <c r="N905" s="24" t="s">
        <v>6553</v>
      </c>
      <c r="O905" s="46"/>
      <c r="P905" s="47"/>
      <c r="Q905" s="48" t="s">
        <v>6554</v>
      </c>
      <c r="R905" s="49" t="s">
        <v>6555</v>
      </c>
      <c r="S905" s="50" t="s">
        <v>6556</v>
      </c>
      <c r="T905" s="24" t="s">
        <v>6557</v>
      </c>
    </row>
    <row r="906" spans="1:20" s="36" customFormat="1" ht="71.25" customHeight="1" x14ac:dyDescent="0.25">
      <c r="B906" s="37">
        <v>903</v>
      </c>
      <c r="C906" s="38">
        <v>42677</v>
      </c>
      <c r="D906" s="24" t="s">
        <v>2</v>
      </c>
      <c r="E906" s="24" t="s">
        <v>8334</v>
      </c>
      <c r="F906" s="24" t="s">
        <v>6591</v>
      </c>
      <c r="G906" s="41" t="s">
        <v>6592</v>
      </c>
      <c r="H906" s="42" t="str">
        <f t="shared" si="58"/>
        <v>BLVD. FRANCISCO MEDINA ASCENCIO #1951 INT. 304,  COLONIA: ZONA HOTELERA NORTE, C.P. 48333, LOCALIDAD: PUERTO VALLARTA, JALISCO</v>
      </c>
      <c r="I906" s="43" t="s">
        <v>6593</v>
      </c>
      <c r="J906" s="44" t="s">
        <v>1449</v>
      </c>
      <c r="K906" s="24" t="s">
        <v>5126</v>
      </c>
      <c r="L906" s="35" t="s">
        <v>1349</v>
      </c>
      <c r="M906" s="24" t="str">
        <f t="shared" si="61"/>
        <v xml:space="preserve">22 488 88  </v>
      </c>
      <c r="N906" s="24" t="s">
        <v>6594</v>
      </c>
      <c r="O906" s="46"/>
      <c r="P906" s="47"/>
      <c r="Q906" s="48" t="s">
        <v>6595</v>
      </c>
      <c r="R906" s="49"/>
      <c r="S906" s="50" t="s">
        <v>6596</v>
      </c>
      <c r="T906" s="24" t="s">
        <v>6597</v>
      </c>
    </row>
    <row r="907" spans="1:20" s="36" customFormat="1" ht="57" customHeight="1" x14ac:dyDescent="0.25">
      <c r="A907" s="121"/>
      <c r="B907" s="37">
        <v>904</v>
      </c>
      <c r="C907" s="38">
        <v>42678</v>
      </c>
      <c r="D907" s="24" t="s">
        <v>2</v>
      </c>
      <c r="E907" s="24" t="s">
        <v>8334</v>
      </c>
      <c r="F907" s="24" t="s">
        <v>6558</v>
      </c>
      <c r="G907" s="41" t="s">
        <v>6559</v>
      </c>
      <c r="H907" s="42" t="str">
        <f t="shared" si="58"/>
        <v>REFORMA #241,  COLONIA: CENTRO, C.P. 48280, LOCALIDAD: IXTAPA, PUERTO VALLARTA, JALISCO</v>
      </c>
      <c r="I907" s="43" t="s">
        <v>6560</v>
      </c>
      <c r="J907" s="44" t="s">
        <v>1374</v>
      </c>
      <c r="K907" s="24" t="s">
        <v>2375</v>
      </c>
      <c r="L907" s="35" t="s">
        <v>4862</v>
      </c>
      <c r="M907" s="24" t="str">
        <f t="shared" si="61"/>
        <v xml:space="preserve">28 125 70  </v>
      </c>
      <c r="N907" s="24" t="s">
        <v>6561</v>
      </c>
      <c r="O907" s="46"/>
      <c r="P907" s="47"/>
      <c r="Q907" s="48" t="s">
        <v>6562</v>
      </c>
      <c r="R907" s="49" t="s">
        <v>6563</v>
      </c>
      <c r="S907" s="50" t="s">
        <v>6564</v>
      </c>
      <c r="T907" s="24" t="s">
        <v>6565</v>
      </c>
    </row>
    <row r="908" spans="1:20" s="36" customFormat="1" ht="64.5" customHeight="1" x14ac:dyDescent="0.25">
      <c r="B908" s="37">
        <v>905</v>
      </c>
      <c r="C908" s="38">
        <v>42682</v>
      </c>
      <c r="D908" s="24" t="s">
        <v>2</v>
      </c>
      <c r="E908" s="24" t="s">
        <v>8335</v>
      </c>
      <c r="F908" s="24" t="s">
        <v>6581</v>
      </c>
      <c r="G908" s="41" t="s">
        <v>6582</v>
      </c>
      <c r="H908" s="42" t="str">
        <f t="shared" si="58"/>
        <v>CARR. TOLUCA-MEXICO S/N,  COLONIA: OCOYOACAC, C.P. 52740, LOCALIDAD: SAN MIGUEL, MEXICO</v>
      </c>
      <c r="I908" s="43" t="s">
        <v>6583</v>
      </c>
      <c r="J908" s="44" t="s">
        <v>6584</v>
      </c>
      <c r="K908" s="24" t="s">
        <v>6585</v>
      </c>
      <c r="L908" s="35" t="s">
        <v>6586</v>
      </c>
      <c r="M908" s="24" t="str">
        <f t="shared" si="61"/>
        <v xml:space="preserve">01 728 284 7310  </v>
      </c>
      <c r="N908" s="24" t="s">
        <v>6587</v>
      </c>
      <c r="O908" s="46"/>
      <c r="P908" s="47"/>
      <c r="Q908" s="48" t="s">
        <v>6588</v>
      </c>
      <c r="R908" s="49" t="s">
        <v>6589</v>
      </c>
      <c r="S908" s="50" t="s">
        <v>6590</v>
      </c>
      <c r="T908" s="24"/>
    </row>
    <row r="909" spans="1:20" s="36" customFormat="1" ht="49.5" customHeight="1" x14ac:dyDescent="0.25">
      <c r="B909" s="37">
        <v>906</v>
      </c>
      <c r="C909" s="38">
        <v>42683</v>
      </c>
      <c r="D909" s="24" t="s">
        <v>2</v>
      </c>
      <c r="E909" s="24" t="s">
        <v>8335</v>
      </c>
      <c r="F909" s="24" t="s">
        <v>6566</v>
      </c>
      <c r="G909" s="41" t="s">
        <v>6598</v>
      </c>
      <c r="H909" s="42" t="str">
        <f t="shared" si="58"/>
        <v>BLVD. FRANCISCO MEDINA ASCENCIO #3965,  COLONIA: MARINA VALLARTA, C.P. 48335, LOCALIDAD: PUERTO VALLARTA, JALISCO</v>
      </c>
      <c r="I909" s="43" t="s">
        <v>6567</v>
      </c>
      <c r="J909" s="44" t="s">
        <v>1370</v>
      </c>
      <c r="K909" s="24" t="s">
        <v>4169</v>
      </c>
      <c r="L909" s="35" t="s">
        <v>1349</v>
      </c>
      <c r="M909" s="24" t="str">
        <f t="shared" si="61"/>
        <v xml:space="preserve">22 679 79  </v>
      </c>
      <c r="N909" s="24" t="s">
        <v>6568</v>
      </c>
      <c r="O909" s="46"/>
      <c r="P909" s="47"/>
      <c r="Q909" s="48" t="s">
        <v>9080</v>
      </c>
      <c r="R909" s="26" t="s">
        <v>9081</v>
      </c>
      <c r="S909" s="50" t="s">
        <v>6569</v>
      </c>
      <c r="T909" s="24"/>
    </row>
    <row r="910" spans="1:20" s="36" customFormat="1" ht="50.25" customHeight="1" x14ac:dyDescent="0.25">
      <c r="A910" s="121"/>
      <c r="B910" s="37">
        <v>907</v>
      </c>
      <c r="C910" s="38">
        <v>42691</v>
      </c>
      <c r="D910" s="24" t="s">
        <v>2</v>
      </c>
      <c r="E910" s="24" t="s">
        <v>8335</v>
      </c>
      <c r="F910" s="24" t="s">
        <v>6570</v>
      </c>
      <c r="G910" s="41" t="s">
        <v>6571</v>
      </c>
      <c r="H910" s="42" t="str">
        <f t="shared" si="58"/>
        <v>ISLA AUSTRALIA #2636,  COLONIA: BOSQUES DE LA VICTORIA, C.P. 44540, LOCALIDAD: GUADALAJARA, JALISCO</v>
      </c>
      <c r="I910" s="43" t="s">
        <v>6572</v>
      </c>
      <c r="J910" s="44" t="s">
        <v>1456</v>
      </c>
      <c r="K910" s="24" t="s">
        <v>3906</v>
      </c>
      <c r="L910" s="35" t="s">
        <v>1352</v>
      </c>
      <c r="M910" s="24" t="str">
        <f t="shared" si="61"/>
        <v xml:space="preserve">33 3280 0564  </v>
      </c>
      <c r="N910" s="24" t="s">
        <v>6573</v>
      </c>
      <c r="O910" s="46"/>
      <c r="P910" s="47"/>
      <c r="Q910" s="48" t="s">
        <v>6574</v>
      </c>
      <c r="R910" s="49"/>
      <c r="S910" s="50" t="s">
        <v>6575</v>
      </c>
      <c r="T910" s="24"/>
    </row>
    <row r="911" spans="1:20" s="36" customFormat="1" ht="38.25" x14ac:dyDescent="0.25">
      <c r="B911" s="37">
        <v>908</v>
      </c>
      <c r="C911" s="38">
        <v>42698</v>
      </c>
      <c r="D911" s="24" t="s">
        <v>2</v>
      </c>
      <c r="E911" s="24" t="s">
        <v>8334</v>
      </c>
      <c r="F911" s="24" t="s">
        <v>4693</v>
      </c>
      <c r="G911" s="41" t="s">
        <v>6576</v>
      </c>
      <c r="H911" s="42" t="str">
        <f t="shared" si="58"/>
        <v>MELCHOR OCAMPO  #226,  COLONIA: VALENTIN GOMEZ FARIAS, C.P. 48320, LOCALIDAD: PUERTO VALLARTA, JALISCO</v>
      </c>
      <c r="I911" s="43" t="s">
        <v>6577</v>
      </c>
      <c r="J911" s="44" t="s">
        <v>1348</v>
      </c>
      <c r="K911" s="24" t="s">
        <v>2659</v>
      </c>
      <c r="L911" s="35" t="s">
        <v>1349</v>
      </c>
      <c r="M911" s="24" t="str">
        <f t="shared" si="61"/>
        <v xml:space="preserve">322 293 3964  </v>
      </c>
      <c r="N911" s="24" t="s">
        <v>4696</v>
      </c>
      <c r="O911" s="46"/>
      <c r="P911" s="47"/>
      <c r="Q911" s="48" t="s">
        <v>6578</v>
      </c>
      <c r="R911" s="49" t="s">
        <v>6579</v>
      </c>
      <c r="S911" s="50" t="s">
        <v>6580</v>
      </c>
      <c r="T911" s="24"/>
    </row>
    <row r="912" spans="1:20" s="36" customFormat="1" ht="38.25" x14ac:dyDescent="0.25">
      <c r="B912" s="37">
        <v>909</v>
      </c>
      <c r="C912" s="38">
        <v>42705</v>
      </c>
      <c r="D912" s="24" t="s">
        <v>2</v>
      </c>
      <c r="E912" s="24" t="s">
        <v>8335</v>
      </c>
      <c r="F912" s="24" t="s">
        <v>6599</v>
      </c>
      <c r="G912" s="41" t="s">
        <v>6600</v>
      </c>
      <c r="H912" s="42" t="str">
        <f t="shared" si="58"/>
        <v>POLITECNICO NACIONAL #344 INT. B,  COLONIA: VILLAS DEL MAR, C.P. 48315, LOCALIDAD: PUERTO VALLARTA, JALISCO</v>
      </c>
      <c r="I912" s="43" t="s">
        <v>6605</v>
      </c>
      <c r="J912" s="44" t="s">
        <v>1411</v>
      </c>
      <c r="K912" s="24" t="s">
        <v>2503</v>
      </c>
      <c r="L912" s="35" t="s">
        <v>1349</v>
      </c>
      <c r="M912" s="24" t="str">
        <f t="shared" si="61"/>
        <v xml:space="preserve">29 94424  </v>
      </c>
      <c r="N912" s="24" t="s">
        <v>6626</v>
      </c>
      <c r="O912" s="46"/>
      <c r="P912" s="47"/>
      <c r="Q912" s="48" t="s">
        <v>6601</v>
      </c>
      <c r="R912" s="49"/>
      <c r="S912" s="50" t="s">
        <v>6602</v>
      </c>
      <c r="T912" s="24"/>
    </row>
    <row r="913" spans="1:20" s="36" customFormat="1" ht="53.25" customHeight="1" x14ac:dyDescent="0.25">
      <c r="A913" s="121"/>
      <c r="B913" s="37">
        <v>910</v>
      </c>
      <c r="C913" s="38">
        <v>42711</v>
      </c>
      <c r="D913" s="24" t="s">
        <v>2</v>
      </c>
      <c r="E913" s="24" t="s">
        <v>8335</v>
      </c>
      <c r="F913" s="24" t="s">
        <v>6603</v>
      </c>
      <c r="G913" s="41" t="s">
        <v>6604</v>
      </c>
      <c r="H913" s="42" t="str">
        <f t="shared" si="58"/>
        <v>LATERAL SUR PERIFERICO NORTE #925,  COLONIA: PARQUE INDUSTRIAL BELENES NORTE, C.P. 45130, LOCALIDAD: ZAPOPAN, JALISCO.</v>
      </c>
      <c r="I913" s="43" t="s">
        <v>8648</v>
      </c>
      <c r="J913" s="44" t="s">
        <v>8649</v>
      </c>
      <c r="K913" s="24">
        <v>45130</v>
      </c>
      <c r="L913" s="35" t="s">
        <v>5019</v>
      </c>
      <c r="M913" s="24" t="str">
        <f t="shared" si="61"/>
        <v xml:space="preserve">331 596 1301  </v>
      </c>
      <c r="N913" s="24" t="s">
        <v>6606</v>
      </c>
      <c r="O913" s="46"/>
      <c r="P913" s="47"/>
      <c r="Q913" s="48" t="s">
        <v>8650</v>
      </c>
      <c r="R913" s="52" t="s">
        <v>8651</v>
      </c>
      <c r="S913" s="50" t="s">
        <v>8652</v>
      </c>
      <c r="T913" s="24"/>
    </row>
    <row r="914" spans="1:20" s="36" customFormat="1" ht="77.25" customHeight="1" x14ac:dyDescent="0.25">
      <c r="B914" s="37">
        <v>911</v>
      </c>
      <c r="C914" s="38">
        <v>42719</v>
      </c>
      <c r="D914" s="24" t="s">
        <v>2</v>
      </c>
      <c r="E914" s="24" t="s">
        <v>8335</v>
      </c>
      <c r="F914" s="24" t="s">
        <v>6607</v>
      </c>
      <c r="G914" s="41" t="s">
        <v>6608</v>
      </c>
      <c r="H914" s="42" t="str">
        <f t="shared" si="58"/>
        <v>AV. RICARDO MARGAIN #444 INT. PISO 6 SUR,  COLONIA: VALLE DEL CAMPESTRE, C.P. 66265, LOCALIDAD: SAN PEDRO GARZA GARCIA, NUEVO LEON</v>
      </c>
      <c r="I914" s="43" t="s">
        <v>6609</v>
      </c>
      <c r="J914" s="44" t="s">
        <v>6610</v>
      </c>
      <c r="K914" s="24" t="s">
        <v>6611</v>
      </c>
      <c r="L914" s="35" t="s">
        <v>6612</v>
      </c>
      <c r="M914" s="24" t="str">
        <f t="shared" si="61"/>
        <v xml:space="preserve">01 800 00 SUMEX (78639)  </v>
      </c>
      <c r="N914" s="24" t="s">
        <v>6613</v>
      </c>
      <c r="O914" s="46"/>
      <c r="P914" s="47"/>
      <c r="Q914" s="48" t="s">
        <v>6614</v>
      </c>
      <c r="R914" s="49" t="s">
        <v>6615</v>
      </c>
      <c r="S914" s="50" t="s">
        <v>6616</v>
      </c>
      <c r="T914" s="24"/>
    </row>
    <row r="915" spans="1:20" s="36" customFormat="1" ht="64.5" customHeight="1" x14ac:dyDescent="0.25">
      <c r="B915" s="37">
        <v>912</v>
      </c>
      <c r="C915" s="38">
        <v>42720</v>
      </c>
      <c r="D915" s="24" t="s">
        <v>2</v>
      </c>
      <c r="E915" s="24" t="s">
        <v>8335</v>
      </c>
      <c r="F915" s="24" t="s">
        <v>6617</v>
      </c>
      <c r="G915" s="41" t="s">
        <v>6618</v>
      </c>
      <c r="H915" s="42" t="str">
        <f t="shared" si="58"/>
        <v>CALLE 3 #1000,  COLONIA: ZONA INDUSTRIAL, C.P. 44940, LOCALIDAD: GUADALAJARA, JALISCO</v>
      </c>
      <c r="I915" s="43" t="s">
        <v>6619</v>
      </c>
      <c r="J915" s="44" t="s">
        <v>1398</v>
      </c>
      <c r="K915" s="24" t="s">
        <v>3373</v>
      </c>
      <c r="L915" s="35" t="s">
        <v>1352</v>
      </c>
      <c r="M915" s="24" t="str">
        <f t="shared" si="61"/>
        <v xml:space="preserve">333 134 3460  </v>
      </c>
      <c r="N915" s="24" t="s">
        <v>6620</v>
      </c>
      <c r="O915" s="46"/>
      <c r="P915" s="47"/>
      <c r="Q915" s="48" t="s">
        <v>6621</v>
      </c>
      <c r="R915" s="49" t="s">
        <v>6622</v>
      </c>
      <c r="S915" s="50" t="s">
        <v>6623</v>
      </c>
      <c r="T915" s="24"/>
    </row>
    <row r="916" spans="1:20" s="36" customFormat="1" ht="62.25" customHeight="1" x14ac:dyDescent="0.25">
      <c r="A916" s="121"/>
      <c r="B916" s="37">
        <v>913</v>
      </c>
      <c r="C916" s="38">
        <v>42738</v>
      </c>
      <c r="D916" s="24" t="s">
        <v>2</v>
      </c>
      <c r="E916" s="24" t="s">
        <v>8335</v>
      </c>
      <c r="F916" s="24" t="s">
        <v>4790</v>
      </c>
      <c r="G916" s="41" t="s">
        <v>4977</v>
      </c>
      <c r="H916" s="42" t="str">
        <f t="shared" ref="H916:H979" si="62">CONCATENATE(I916,",  COLONIA: ",J916,", C.P. ",K916,", LOCALIDAD: ",L916)</f>
        <v>SAN DEMETRIO #1264,  COLONIA: CHAPALITA DE OCCIDENTE , C.P. 45030, LOCALIDAD: ZAPOPAN, JALISCO</v>
      </c>
      <c r="I916" s="43" t="s">
        <v>4791</v>
      </c>
      <c r="J916" s="44" t="s">
        <v>4792</v>
      </c>
      <c r="K916" s="24" t="s">
        <v>2878</v>
      </c>
      <c r="L916" s="35" t="s">
        <v>1366</v>
      </c>
      <c r="M916" s="24" t="str">
        <f t="shared" si="61"/>
        <v xml:space="preserve">    RUTH BALBONTIN CAMACHO  </v>
      </c>
      <c r="N916" s="24" t="str">
        <f>CONCATENATE(O916,"  ",P916,"  ",Q916)</f>
        <v xml:space="preserve">    RUTH BALBONTIN CAMACHO</v>
      </c>
      <c r="O916" s="46"/>
      <c r="P916" s="47"/>
      <c r="Q916" s="48" t="s">
        <v>4793</v>
      </c>
      <c r="R916" s="49" t="s">
        <v>4794</v>
      </c>
      <c r="S916" s="50" t="s">
        <v>4796</v>
      </c>
      <c r="T916" s="24"/>
    </row>
    <row r="917" spans="1:20" s="36" customFormat="1" ht="48.75" customHeight="1" x14ac:dyDescent="0.25">
      <c r="B917" s="37">
        <v>914</v>
      </c>
      <c r="C917" s="38">
        <v>42744</v>
      </c>
      <c r="D917" s="24" t="s">
        <v>2</v>
      </c>
      <c r="E917" s="24" t="s">
        <v>8334</v>
      </c>
      <c r="F917" s="24" t="s">
        <v>6649</v>
      </c>
      <c r="G917" s="41" t="s">
        <v>6650</v>
      </c>
      <c r="H917" s="42" t="str">
        <f t="shared" si="62"/>
        <v>HERRADERO #82,  COLONIA: BENITO JUAREZ, C.P. 57000, LOCALIDAD: NETZAHUALCOYOTL</v>
      </c>
      <c r="I917" s="43" t="s">
        <v>6651</v>
      </c>
      <c r="J917" s="44" t="s">
        <v>1492</v>
      </c>
      <c r="K917" s="24" t="s">
        <v>6652</v>
      </c>
      <c r="L917" s="35" t="s">
        <v>6653</v>
      </c>
      <c r="M917" s="24" t="str">
        <f t="shared" si="61"/>
        <v xml:space="preserve">5549648885  </v>
      </c>
      <c r="N917" s="24">
        <v>5549648885</v>
      </c>
      <c r="O917" s="46"/>
      <c r="P917" s="47"/>
      <c r="Q917" s="48" t="s">
        <v>6654</v>
      </c>
      <c r="R917" s="49" t="s">
        <v>6655</v>
      </c>
      <c r="S917" s="50" t="s">
        <v>6656</v>
      </c>
      <c r="T917" s="24"/>
    </row>
    <row r="918" spans="1:20" s="36" customFormat="1" ht="48.75" customHeight="1" x14ac:dyDescent="0.25">
      <c r="B918" s="37">
        <v>915</v>
      </c>
      <c r="C918" s="38">
        <v>42748</v>
      </c>
      <c r="D918" s="24" t="s">
        <v>2</v>
      </c>
      <c r="E918" s="24" t="s">
        <v>8334</v>
      </c>
      <c r="F918" s="24" t="s">
        <v>6657</v>
      </c>
      <c r="G918" s="41" t="s">
        <v>6658</v>
      </c>
      <c r="H918" s="42" t="str">
        <f t="shared" si="62"/>
        <v>LAZARO CARDENAS #625,  COLONIA: LOMAS DE TLAQUEPAQUE, C.P. 45559, LOCALIDAD: TLAQUEPAQUE, JALISCO</v>
      </c>
      <c r="I918" s="43" t="s">
        <v>6659</v>
      </c>
      <c r="J918" s="44" t="s">
        <v>4588</v>
      </c>
      <c r="K918" s="24" t="s">
        <v>6660</v>
      </c>
      <c r="L918" s="35" t="s">
        <v>1410</v>
      </c>
      <c r="M918" s="24" t="str">
        <f t="shared" si="61"/>
        <v xml:space="preserve">3336352004  </v>
      </c>
      <c r="N918" s="24">
        <v>3336352004</v>
      </c>
      <c r="O918" s="46"/>
      <c r="P918" s="47"/>
      <c r="Q918" s="48" t="s">
        <v>6661</v>
      </c>
      <c r="R918" s="49" t="s">
        <v>6662</v>
      </c>
      <c r="S918" s="50" t="s">
        <v>6663</v>
      </c>
      <c r="T918" s="24"/>
    </row>
    <row r="919" spans="1:20" s="36" customFormat="1" ht="38.25" customHeight="1" x14ac:dyDescent="0.25">
      <c r="A919" s="121"/>
      <c r="B919" s="37">
        <v>916</v>
      </c>
      <c r="C919" s="38">
        <v>42751</v>
      </c>
      <c r="D919" s="24" t="s">
        <v>2</v>
      </c>
      <c r="E919" s="24" t="s">
        <v>8334</v>
      </c>
      <c r="F919" s="24" t="s">
        <v>6681</v>
      </c>
      <c r="G919" s="41" t="s">
        <v>6682</v>
      </c>
      <c r="H919" s="42" t="str">
        <f t="shared" si="62"/>
        <v>INDEPENDENCIA #16,  COLONIA: BAHIA DE BANDERAS, C.P. 63732, LOCALIDAD: BAHIA DE BANDERAS, NAYARIT</v>
      </c>
      <c r="I919" s="43" t="s">
        <v>6683</v>
      </c>
      <c r="J919" s="44" t="s">
        <v>1833</v>
      </c>
      <c r="K919" s="24" t="s">
        <v>2193</v>
      </c>
      <c r="L919" s="35" t="s">
        <v>1382</v>
      </c>
      <c r="M919" s="24" t="str">
        <f t="shared" si="61"/>
        <v xml:space="preserve">3221935560  </v>
      </c>
      <c r="N919" s="24">
        <v>3221935560</v>
      </c>
      <c r="O919" s="46"/>
      <c r="P919" s="47"/>
      <c r="Q919" s="48"/>
      <c r="R919" s="49"/>
      <c r="S919" s="50" t="s">
        <v>7966</v>
      </c>
      <c r="T919" s="24"/>
    </row>
    <row r="920" spans="1:20" s="36" customFormat="1" ht="38.25" customHeight="1" x14ac:dyDescent="0.25">
      <c r="B920" s="37">
        <v>917</v>
      </c>
      <c r="C920" s="38">
        <v>42751</v>
      </c>
      <c r="D920" s="24" t="s">
        <v>6689</v>
      </c>
      <c r="E920" s="24" t="s">
        <v>8334</v>
      </c>
      <c r="F920" s="24" t="s">
        <v>6684</v>
      </c>
      <c r="G920" s="41" t="s">
        <v>6685</v>
      </c>
      <c r="H920" s="42" t="str">
        <f t="shared" si="62"/>
        <v>AV. AGUAMILPA #70,  COLONIA: EL RUBI, C.P. 63173, LOCALIDAD: TEPIC, NAYARIT</v>
      </c>
      <c r="I920" s="43" t="s">
        <v>6686</v>
      </c>
      <c r="J920" s="44" t="s">
        <v>6687</v>
      </c>
      <c r="K920" s="24" t="s">
        <v>6688</v>
      </c>
      <c r="L920" s="35" t="s">
        <v>1347</v>
      </c>
      <c r="M920" s="24" t="str">
        <f t="shared" si="61"/>
        <v xml:space="preserve">  </v>
      </c>
      <c r="N920" s="24"/>
      <c r="O920" s="46"/>
      <c r="P920" s="47"/>
      <c r="Q920" s="48"/>
      <c r="R920" s="49"/>
      <c r="S920" s="50"/>
      <c r="T920" s="24"/>
    </row>
    <row r="921" spans="1:20" s="36" customFormat="1" ht="38.25" customHeight="1" x14ac:dyDescent="0.25">
      <c r="B921" s="37">
        <v>918</v>
      </c>
      <c r="C921" s="38">
        <v>42753</v>
      </c>
      <c r="D921" s="24" t="s">
        <v>2</v>
      </c>
      <c r="E921" s="24" t="s">
        <v>8335</v>
      </c>
      <c r="F921" s="24" t="s">
        <v>6627</v>
      </c>
      <c r="G921" s="41" t="s">
        <v>6628</v>
      </c>
      <c r="H921" s="42" t="str">
        <f t="shared" si="62"/>
        <v>AV. REY NAYAR #231,  COLONIA: LAZARO CARDENAS, C.P. 63190, LOCALIDAD: TEPIC, NAYARIT</v>
      </c>
      <c r="I921" s="43" t="s">
        <v>6629</v>
      </c>
      <c r="J921" s="44" t="s">
        <v>1375</v>
      </c>
      <c r="K921" s="24" t="s">
        <v>6630</v>
      </c>
      <c r="L921" s="35" t="s">
        <v>1347</v>
      </c>
      <c r="M921" s="24" t="str">
        <f t="shared" si="61"/>
        <v xml:space="preserve">3112141697  </v>
      </c>
      <c r="N921" s="24">
        <v>3112141697</v>
      </c>
      <c r="O921" s="46"/>
      <c r="P921" s="47"/>
      <c r="Q921" s="48" t="s">
        <v>5540</v>
      </c>
      <c r="R921" s="49" t="s">
        <v>6631</v>
      </c>
      <c r="S921" s="50" t="s">
        <v>6632</v>
      </c>
      <c r="T921" s="24"/>
    </row>
    <row r="922" spans="1:20" s="36" customFormat="1" ht="66" customHeight="1" x14ac:dyDescent="0.25">
      <c r="A922" s="121"/>
      <c r="B922" s="37">
        <v>919</v>
      </c>
      <c r="C922" s="38">
        <v>42755</v>
      </c>
      <c r="D922" s="24" t="s">
        <v>2</v>
      </c>
      <c r="E922" s="24" t="s">
        <v>8335</v>
      </c>
      <c r="F922" s="24" t="s">
        <v>6633</v>
      </c>
      <c r="G922" s="41" t="s">
        <v>6759</v>
      </c>
      <c r="H922" s="42" t="str">
        <f t="shared" si="62"/>
        <v>CALLE VILLA JUAREZ #1757, INTERIO 5,  COLONIA: FRANCISCO SARABIA, C.P. 45236, LOCALIDAD: ZAPOPAN, JALISCO</v>
      </c>
      <c r="I922" s="43" t="s">
        <v>12034</v>
      </c>
      <c r="J922" s="44" t="s">
        <v>7513</v>
      </c>
      <c r="K922" s="24">
        <v>45236</v>
      </c>
      <c r="L922" s="35" t="s">
        <v>1366</v>
      </c>
      <c r="M922" s="24" t="s">
        <v>12035</v>
      </c>
      <c r="N922" s="24">
        <v>3111033425</v>
      </c>
      <c r="O922" s="24">
        <v>3336672378</v>
      </c>
      <c r="P922" s="47"/>
      <c r="Q922" s="48" t="s">
        <v>5403</v>
      </c>
      <c r="R922" s="49" t="s">
        <v>5404</v>
      </c>
      <c r="S922" s="50" t="s">
        <v>6634</v>
      </c>
      <c r="T922" s="24"/>
    </row>
    <row r="923" spans="1:20" s="36" customFormat="1" ht="90.75" customHeight="1" x14ac:dyDescent="0.25">
      <c r="B923" s="37">
        <v>920</v>
      </c>
      <c r="C923" s="38">
        <v>42755</v>
      </c>
      <c r="D923" s="24" t="s">
        <v>2</v>
      </c>
      <c r="E923" s="24" t="s">
        <v>8335</v>
      </c>
      <c r="F923" s="24" t="s">
        <v>6635</v>
      </c>
      <c r="G923" s="41" t="s">
        <v>6636</v>
      </c>
      <c r="H923" s="42" t="str">
        <f t="shared" si="62"/>
        <v>AV. VALLARTA #6503 INT. H1-A,  COLONIA: CIUDAD GRANJA, C.P. 45010, LOCALIDAD: ZAPOPAN, JALISCO</v>
      </c>
      <c r="I923" s="43" t="s">
        <v>6637</v>
      </c>
      <c r="J923" s="44" t="s">
        <v>1367</v>
      </c>
      <c r="K923" s="24" t="s">
        <v>6638</v>
      </c>
      <c r="L923" s="35" t="s">
        <v>1366</v>
      </c>
      <c r="M923" s="24" t="str">
        <f t="shared" ref="M923:M954" si="63">CONCATENATE(N923,"  ",O923)</f>
        <v xml:space="preserve">3336302230  </v>
      </c>
      <c r="N923" s="24">
        <v>3336302230</v>
      </c>
      <c r="O923" s="46"/>
      <c r="P923" s="47"/>
      <c r="Q923" s="48" t="s">
        <v>6639</v>
      </c>
      <c r="R923" s="49" t="s">
        <v>6640</v>
      </c>
      <c r="S923" s="50" t="s">
        <v>6641</v>
      </c>
      <c r="T923" s="24"/>
    </row>
    <row r="924" spans="1:20" s="36" customFormat="1" ht="66" customHeight="1" x14ac:dyDescent="0.25">
      <c r="B924" s="37">
        <v>921</v>
      </c>
      <c r="C924" s="38">
        <v>42758</v>
      </c>
      <c r="D924" s="24" t="s">
        <v>2</v>
      </c>
      <c r="E924" s="24" t="s">
        <v>8335</v>
      </c>
      <c r="F924" s="24" t="s">
        <v>6642</v>
      </c>
      <c r="G924" s="41" t="s">
        <v>6643</v>
      </c>
      <c r="H924" s="42" t="str">
        <f t="shared" si="62"/>
        <v>AV. MEXICO #54, INT. 3,  COLONIA: CENTRO, C.P. 63738, LOCALIDAD: MEZCALES, BAHIA DE BANDERAS NAYARIT</v>
      </c>
      <c r="I924" s="43" t="s">
        <v>6644</v>
      </c>
      <c r="J924" s="44" t="s">
        <v>1374</v>
      </c>
      <c r="K924" s="24" t="s">
        <v>5879</v>
      </c>
      <c r="L924" s="35" t="s">
        <v>6645</v>
      </c>
      <c r="M924" s="24" t="str">
        <f t="shared" si="63"/>
        <v xml:space="preserve">3221481404  </v>
      </c>
      <c r="N924" s="24">
        <v>3221481404</v>
      </c>
      <c r="O924" s="46"/>
      <c r="P924" s="47"/>
      <c r="Q924" s="48" t="s">
        <v>6646</v>
      </c>
      <c r="R924" s="49" t="s">
        <v>6647</v>
      </c>
      <c r="S924" s="50" t="s">
        <v>6648</v>
      </c>
      <c r="T924" s="24"/>
    </row>
    <row r="925" spans="1:20" s="36" customFormat="1" ht="66" customHeight="1" x14ac:dyDescent="0.25">
      <c r="A925" s="121"/>
      <c r="B925" s="37">
        <v>922</v>
      </c>
      <c r="C925" s="38">
        <v>42760</v>
      </c>
      <c r="D925" s="24" t="s">
        <v>2</v>
      </c>
      <c r="E925" s="24" t="s">
        <v>8334</v>
      </c>
      <c r="F925" s="24" t="s">
        <v>6664</v>
      </c>
      <c r="G925" s="41" t="s">
        <v>6665</v>
      </c>
      <c r="H925" s="42" t="str">
        <f t="shared" si="62"/>
        <v>PEZ GALLO #923-C,  COLONIA: VERSALLES, C.P. 48310, LOCALIDAD: PUERTO VALLARTA, JALISCO</v>
      </c>
      <c r="I925" s="43" t="s">
        <v>6666</v>
      </c>
      <c r="J925" s="44" t="s">
        <v>1356</v>
      </c>
      <c r="K925" s="24" t="s">
        <v>3274</v>
      </c>
      <c r="L925" s="35" t="s">
        <v>1349</v>
      </c>
      <c r="M925" s="24" t="str">
        <f t="shared" si="63"/>
        <v xml:space="preserve">3221452260  </v>
      </c>
      <c r="N925" s="24">
        <v>3221452260</v>
      </c>
      <c r="O925" s="46"/>
      <c r="P925" s="47"/>
      <c r="Q925" s="48" t="s">
        <v>6667</v>
      </c>
      <c r="R925" s="49" t="s">
        <v>6668</v>
      </c>
      <c r="S925" s="50" t="s">
        <v>6669</v>
      </c>
      <c r="T925" s="24"/>
    </row>
    <row r="926" spans="1:20" s="36" customFormat="1" ht="48" customHeight="1" x14ac:dyDescent="0.25">
      <c r="B926" s="37">
        <v>923</v>
      </c>
      <c r="C926" s="38">
        <v>42761</v>
      </c>
      <c r="D926" s="24" t="s">
        <v>2</v>
      </c>
      <c r="E926" s="24" t="s">
        <v>8334</v>
      </c>
      <c r="F926" s="24" t="s">
        <v>6670</v>
      </c>
      <c r="G926" s="41" t="s">
        <v>6671</v>
      </c>
      <c r="H926" s="42" t="str">
        <f t="shared" si="62"/>
        <v>PLAZA MARINA #G23,  COLONIA: MARINA VALLARTA, C.P. 48335, LOCALIDAD: PUERTO VALLARTA, JALISCO</v>
      </c>
      <c r="I926" s="43" t="s">
        <v>6672</v>
      </c>
      <c r="J926" s="44" t="s">
        <v>1370</v>
      </c>
      <c r="K926" s="24" t="s">
        <v>4169</v>
      </c>
      <c r="L926" s="35" t="s">
        <v>1349</v>
      </c>
      <c r="M926" s="24" t="str">
        <f t="shared" si="63"/>
        <v xml:space="preserve">2213251  </v>
      </c>
      <c r="N926" s="24">
        <v>2213251</v>
      </c>
      <c r="O926" s="46"/>
      <c r="P926" s="47"/>
      <c r="Q926" s="48" t="s">
        <v>6673</v>
      </c>
      <c r="R926" s="49" t="s">
        <v>6674</v>
      </c>
      <c r="S926" s="50" t="s">
        <v>1152</v>
      </c>
      <c r="T926" s="24"/>
    </row>
    <row r="927" spans="1:20" s="36" customFormat="1" ht="48" customHeight="1" x14ac:dyDescent="0.25">
      <c r="B927" s="37">
        <v>924</v>
      </c>
      <c r="C927" s="38">
        <v>42762</v>
      </c>
      <c r="D927" s="24" t="s">
        <v>2</v>
      </c>
      <c r="E927" s="24" t="s">
        <v>8334</v>
      </c>
      <c r="F927" s="24" t="s">
        <v>6675</v>
      </c>
      <c r="G927" s="41" t="s">
        <v>6676</v>
      </c>
      <c r="H927" s="42" t="str">
        <f t="shared" si="62"/>
        <v>HEROES DE LA PATRIA #1391,  COLONIA: LOMAS DEL COAPINOLE, C.P. 48290, LOCALIDAD: PUERTO VALLARTA, JALISCO</v>
      </c>
      <c r="I927" s="43" t="s">
        <v>6677</v>
      </c>
      <c r="J927" s="44" t="s">
        <v>1440</v>
      </c>
      <c r="K927" s="24" t="s">
        <v>2456</v>
      </c>
      <c r="L927" s="35" t="s">
        <v>1349</v>
      </c>
      <c r="M927" s="24" t="str">
        <f t="shared" si="63"/>
        <v xml:space="preserve">3222285667  </v>
      </c>
      <c r="N927" s="24">
        <v>3222285667</v>
      </c>
      <c r="O927" s="46"/>
      <c r="P927" s="47"/>
      <c r="Q927" s="48" t="s">
        <v>6678</v>
      </c>
      <c r="R927" s="49" t="s">
        <v>6679</v>
      </c>
      <c r="S927" s="50" t="s">
        <v>6680</v>
      </c>
      <c r="T927" s="24"/>
    </row>
    <row r="928" spans="1:20" s="36" customFormat="1" ht="48" customHeight="1" x14ac:dyDescent="0.25">
      <c r="A928" s="121"/>
      <c r="B928" s="37">
        <v>925</v>
      </c>
      <c r="C928" s="38">
        <v>42766</v>
      </c>
      <c r="D928" s="24" t="s">
        <v>2</v>
      </c>
      <c r="E928" s="24" t="s">
        <v>8334</v>
      </c>
      <c r="F928" s="24" t="s">
        <v>6690</v>
      </c>
      <c r="G928" s="41" t="s">
        <v>6691</v>
      </c>
      <c r="H928" s="42" t="str">
        <f t="shared" si="62"/>
        <v>ESTADOS UNIDOS #121,  COLONIA: LAZARO CARDENAS, C.P. 48330, LOCALIDAD: PUERTO VALLARTA, JALISCO</v>
      </c>
      <c r="I928" s="43" t="s">
        <v>6692</v>
      </c>
      <c r="J928" s="44" t="s">
        <v>1375</v>
      </c>
      <c r="K928" s="24" t="s">
        <v>3169</v>
      </c>
      <c r="L928" s="35" t="s">
        <v>1349</v>
      </c>
      <c r="M928" s="24" t="str">
        <f t="shared" si="63"/>
        <v xml:space="preserve">3222229606  </v>
      </c>
      <c r="N928" s="24">
        <v>3222229606</v>
      </c>
      <c r="O928" s="46"/>
      <c r="P928" s="47"/>
      <c r="Q928" s="48" t="s">
        <v>6693</v>
      </c>
      <c r="R928" s="49" t="s">
        <v>6694</v>
      </c>
      <c r="S928" s="50" t="s">
        <v>6695</v>
      </c>
      <c r="T928" s="24"/>
    </row>
    <row r="929" spans="1:20" s="36" customFormat="1" ht="57.75" customHeight="1" x14ac:dyDescent="0.25">
      <c r="B929" s="37">
        <v>926</v>
      </c>
      <c r="C929" s="38">
        <v>42767</v>
      </c>
      <c r="D929" s="24" t="s">
        <v>2</v>
      </c>
      <c r="E929" s="24" t="s">
        <v>8335</v>
      </c>
      <c r="F929" s="24" t="s">
        <v>6738</v>
      </c>
      <c r="G929" s="41" t="s">
        <v>6739</v>
      </c>
      <c r="H929" s="42" t="str">
        <f t="shared" si="62"/>
        <v>FRESNO #173 INT. 2,  COLONIA: SANTA MARIA LA RIBERA, C.P. 06400, LOCALIDAD: CUAHUTEMOC, D.F.</v>
      </c>
      <c r="I929" s="43" t="s">
        <v>6740</v>
      </c>
      <c r="J929" s="44" t="s">
        <v>6042</v>
      </c>
      <c r="K929" s="24" t="s">
        <v>6043</v>
      </c>
      <c r="L929" s="35" t="s">
        <v>6741</v>
      </c>
      <c r="M929" s="24" t="str">
        <f t="shared" si="63"/>
        <v xml:space="preserve">55 556 35196  </v>
      </c>
      <c r="N929" s="24" t="s">
        <v>6742</v>
      </c>
      <c r="O929" s="46"/>
      <c r="P929" s="47"/>
      <c r="Q929" s="48" t="s">
        <v>6743</v>
      </c>
      <c r="R929" s="49" t="s">
        <v>6744</v>
      </c>
      <c r="S929" s="50" t="s">
        <v>6745</v>
      </c>
      <c r="T929" s="24"/>
    </row>
    <row r="930" spans="1:20" s="36" customFormat="1" ht="48" customHeight="1" x14ac:dyDescent="0.25">
      <c r="B930" s="37">
        <v>927</v>
      </c>
      <c r="C930" s="38">
        <v>42767</v>
      </c>
      <c r="D930" s="24" t="s">
        <v>2</v>
      </c>
      <c r="E930" s="24" t="s">
        <v>8334</v>
      </c>
      <c r="F930" s="24" t="s">
        <v>6770</v>
      </c>
      <c r="G930" s="41" t="s">
        <v>6761</v>
      </c>
      <c r="H930" s="42" t="str">
        <f t="shared" si="62"/>
        <v>CALLE 7 #3,  COLONIA: FRACCIONAMIENTO VIVAH, C.P. 96030, LOCALIDAD: ACUYACAN, VERACRUZ</v>
      </c>
      <c r="I930" s="43" t="s">
        <v>6771</v>
      </c>
      <c r="J930" s="44" t="s">
        <v>6772</v>
      </c>
      <c r="K930" s="24" t="s">
        <v>6773</v>
      </c>
      <c r="L930" s="35" t="s">
        <v>6774</v>
      </c>
      <c r="M930" s="24" t="str">
        <f t="shared" si="63"/>
        <v xml:space="preserve">924 106 4348  </v>
      </c>
      <c r="N930" s="24" t="s">
        <v>6775</v>
      </c>
      <c r="O930" s="46"/>
      <c r="P930" s="47"/>
      <c r="Q930" s="48" t="s">
        <v>6776</v>
      </c>
      <c r="R930" s="49" t="s">
        <v>6777</v>
      </c>
      <c r="S930" s="50" t="s">
        <v>6778</v>
      </c>
      <c r="T930" s="24"/>
    </row>
    <row r="931" spans="1:20" s="36" customFormat="1" ht="79.5" customHeight="1" x14ac:dyDescent="0.25">
      <c r="A931" s="121"/>
      <c r="B931" s="37">
        <v>928</v>
      </c>
      <c r="C931" s="38">
        <v>42767</v>
      </c>
      <c r="D931" s="24" t="s">
        <v>2</v>
      </c>
      <c r="E931" s="24" t="s">
        <v>8335</v>
      </c>
      <c r="F931" s="24" t="s">
        <v>6785</v>
      </c>
      <c r="G931" s="41" t="s">
        <v>6790</v>
      </c>
      <c r="H931" s="42" t="str">
        <f t="shared" si="62"/>
        <v>PASEO DE LOS LEONES #471,  COLONIA: MITRAS CENTRO, C.P. 64460, LOCALIDAD: MONTERREY, NUEVO LEON</v>
      </c>
      <c r="I931" s="43" t="s">
        <v>6786</v>
      </c>
      <c r="J931" s="44" t="s">
        <v>6787</v>
      </c>
      <c r="K931" s="24" t="s">
        <v>6788</v>
      </c>
      <c r="L931" s="35" t="s">
        <v>1416</v>
      </c>
      <c r="M931" s="24" t="str">
        <f t="shared" si="63"/>
        <v xml:space="preserve">(81) 8 4 00  80 80  </v>
      </c>
      <c r="N931" s="24" t="s">
        <v>7643</v>
      </c>
      <c r="O931" s="46"/>
      <c r="P931" s="47"/>
      <c r="Q931" s="48" t="s">
        <v>7641</v>
      </c>
      <c r="R931" s="49" t="s">
        <v>6789</v>
      </c>
      <c r="S931" s="50" t="s">
        <v>7642</v>
      </c>
      <c r="T931" s="24"/>
    </row>
    <row r="932" spans="1:20" s="36" customFormat="1" ht="25.5" x14ac:dyDescent="0.25">
      <c r="B932" s="37">
        <v>929</v>
      </c>
      <c r="C932" s="38">
        <v>42767</v>
      </c>
      <c r="D932" s="24" t="s">
        <v>2</v>
      </c>
      <c r="E932" s="24" t="s">
        <v>8335</v>
      </c>
      <c r="F932" s="24" t="s">
        <v>6779</v>
      </c>
      <c r="G932" s="41" t="s">
        <v>6760</v>
      </c>
      <c r="H932" s="42" t="str">
        <f t="shared" si="62"/>
        <v>AV. PRISCILIANO SÁNCHEZ #120,  COLONIA: CENTRO, C.P. 63000, LOCALIDAD: TEPIC, NAYARIT</v>
      </c>
      <c r="I932" s="43" t="s">
        <v>6780</v>
      </c>
      <c r="J932" s="44" t="s">
        <v>1374</v>
      </c>
      <c r="K932" s="24" t="s">
        <v>3985</v>
      </c>
      <c r="L932" s="35" t="s">
        <v>1347</v>
      </c>
      <c r="M932" s="24" t="str">
        <f t="shared" si="63"/>
        <v xml:space="preserve">311 213 5129  </v>
      </c>
      <c r="N932" s="24" t="s">
        <v>6781</v>
      </c>
      <c r="O932" s="46"/>
      <c r="P932" s="47"/>
      <c r="Q932" s="48" t="s">
        <v>6782</v>
      </c>
      <c r="R932" s="49" t="s">
        <v>6783</v>
      </c>
      <c r="S932" s="50" t="s">
        <v>6784</v>
      </c>
      <c r="T932" s="24"/>
    </row>
    <row r="933" spans="1:20" s="36" customFormat="1" ht="73.5" customHeight="1" x14ac:dyDescent="0.25">
      <c r="B933" s="37">
        <v>930</v>
      </c>
      <c r="C933" s="38">
        <v>42767</v>
      </c>
      <c r="D933" s="24" t="s">
        <v>2</v>
      </c>
      <c r="E933" s="24" t="s">
        <v>8335</v>
      </c>
      <c r="F933" s="24" t="s">
        <v>6763</v>
      </c>
      <c r="G933" s="41" t="s">
        <v>6762</v>
      </c>
      <c r="H933" s="42" t="str">
        <f t="shared" si="62"/>
        <v>TERRAZAS AHUATLAN #1 INT. 8 ,  COLONIA: AHUATLAN TZOMPANTLE, C.P. 62130, LOCALIDAD: CUERNAVACA, MORELOS</v>
      </c>
      <c r="I933" s="43" t="s">
        <v>6764</v>
      </c>
      <c r="J933" s="44" t="s">
        <v>6765</v>
      </c>
      <c r="K933" s="24" t="s">
        <v>6766</v>
      </c>
      <c r="L933" s="35" t="s">
        <v>2052</v>
      </c>
      <c r="M933" s="24" t="str">
        <f t="shared" si="63"/>
        <v xml:space="preserve">777 318 1390  </v>
      </c>
      <c r="N933" s="24" t="s">
        <v>6767</v>
      </c>
      <c r="O933" s="46"/>
      <c r="P933" s="47"/>
      <c r="Q933" s="48" t="s">
        <v>6768</v>
      </c>
      <c r="R933" s="49"/>
      <c r="S933" s="50" t="s">
        <v>6769</v>
      </c>
      <c r="T933" s="24"/>
    </row>
    <row r="934" spans="1:20" s="36" customFormat="1" ht="133.5" customHeight="1" x14ac:dyDescent="0.25">
      <c r="A934" s="121"/>
      <c r="B934" s="37">
        <v>931</v>
      </c>
      <c r="C934" s="38">
        <v>42779</v>
      </c>
      <c r="D934" s="24" t="s">
        <v>2</v>
      </c>
      <c r="E934" s="24" t="s">
        <v>8335</v>
      </c>
      <c r="F934" s="24" t="s">
        <v>6697</v>
      </c>
      <c r="G934" s="41" t="s">
        <v>6698</v>
      </c>
      <c r="H934" s="42" t="str">
        <f t="shared" si="62"/>
        <v xml:space="preserve">TABACHIN #139,  COLONIA: CLUB CAMPESTRE ERANDENI, C.P. 58880, LOCALIDAD: TARIMBARO, MICHOACAN </v>
      </c>
      <c r="I934" s="43" t="s">
        <v>6699</v>
      </c>
      <c r="J934" s="44" t="s">
        <v>6700</v>
      </c>
      <c r="K934" s="24" t="s">
        <v>6701</v>
      </c>
      <c r="L934" s="35" t="s">
        <v>6702</v>
      </c>
      <c r="M934" s="24" t="str">
        <f t="shared" si="63"/>
        <v xml:space="preserve">443 343 01 03  </v>
      </c>
      <c r="N934" s="24" t="s">
        <v>6703</v>
      </c>
      <c r="O934" s="46"/>
      <c r="P934" s="47"/>
      <c r="Q934" s="48" t="s">
        <v>6704</v>
      </c>
      <c r="R934" s="49" t="s">
        <v>6705</v>
      </c>
      <c r="S934" s="50" t="s">
        <v>6706</v>
      </c>
      <c r="T934" s="24"/>
    </row>
    <row r="935" spans="1:20" s="36" customFormat="1" ht="63" customHeight="1" x14ac:dyDescent="0.25">
      <c r="B935" s="37">
        <v>932</v>
      </c>
      <c r="C935" s="38">
        <v>42779</v>
      </c>
      <c r="D935" s="24" t="s">
        <v>2</v>
      </c>
      <c r="E935" s="24" t="s">
        <v>8334</v>
      </c>
      <c r="F935" s="24" t="s">
        <v>7210</v>
      </c>
      <c r="G935" s="41" t="s">
        <v>13463</v>
      </c>
      <c r="H935" s="42" t="str">
        <f t="shared" si="62"/>
        <v>BENEMERITO DE LAS AMERICAS #228,  COLONIA: VALENTIN GOMEZ FARIAS, C.P. 48320, LOCALIDAD: PUERTO VALLARTA, JALISCO</v>
      </c>
      <c r="I935" s="43" t="s">
        <v>7211</v>
      </c>
      <c r="J935" s="44" t="s">
        <v>1348</v>
      </c>
      <c r="K935" s="24" t="s">
        <v>2659</v>
      </c>
      <c r="L935" s="35" t="s">
        <v>1349</v>
      </c>
      <c r="M935" s="24" t="str">
        <f t="shared" si="63"/>
        <v>322 107 9565    322 107 9565</v>
      </c>
      <c r="N935" s="24" t="str">
        <f>CONCATENATE(O935,"  ",P935)</f>
        <v xml:space="preserve">322 107 9565  </v>
      </c>
      <c r="O935" s="46" t="s">
        <v>7212</v>
      </c>
      <c r="P935" s="47"/>
      <c r="Q935" s="48" t="s">
        <v>7213</v>
      </c>
      <c r="R935" s="49" t="s">
        <v>7214</v>
      </c>
      <c r="S935" s="50" t="s">
        <v>13464</v>
      </c>
      <c r="T935" s="24"/>
    </row>
    <row r="936" spans="1:20" s="36" customFormat="1" ht="141.75" customHeight="1" x14ac:dyDescent="0.25">
      <c r="B936" s="37">
        <v>933</v>
      </c>
      <c r="C936" s="38">
        <v>42779</v>
      </c>
      <c r="D936" s="24" t="s">
        <v>2</v>
      </c>
      <c r="E936" s="24" t="s">
        <v>8335</v>
      </c>
      <c r="F936" s="24" t="s">
        <v>6713</v>
      </c>
      <c r="G936" s="41" t="s">
        <v>6714</v>
      </c>
      <c r="H936" s="42" t="str">
        <f t="shared" si="62"/>
        <v xml:space="preserve">MATEO GARCIA VILLAGRAN #404,  COLONIA: JARDIN MORELIA, C.P. 58880, LOCALIDAD: TARIMBARO, MICHOACAN </v>
      </c>
      <c r="I936" s="43" t="s">
        <v>6715</v>
      </c>
      <c r="J936" s="44" t="s">
        <v>6716</v>
      </c>
      <c r="K936" s="24" t="s">
        <v>6701</v>
      </c>
      <c r="L936" s="35" t="s">
        <v>6702</v>
      </c>
      <c r="M936" s="24" t="str">
        <f t="shared" si="63"/>
        <v xml:space="preserve">443 343 00 79  </v>
      </c>
      <c r="N936" s="24" t="s">
        <v>6717</v>
      </c>
      <c r="O936" s="46"/>
      <c r="P936" s="47"/>
      <c r="Q936" s="48" t="s">
        <v>6718</v>
      </c>
      <c r="R936" s="49" t="s">
        <v>6719</v>
      </c>
      <c r="S936" s="50" t="s">
        <v>6706</v>
      </c>
      <c r="T936" s="24"/>
    </row>
    <row r="937" spans="1:20" s="36" customFormat="1" ht="101.25" customHeight="1" x14ac:dyDescent="0.25">
      <c r="A937" s="121"/>
      <c r="B937" s="37">
        <v>934</v>
      </c>
      <c r="C937" s="38">
        <v>42786</v>
      </c>
      <c r="D937" s="24" t="s">
        <v>2</v>
      </c>
      <c r="E937" s="24" t="s">
        <v>8335</v>
      </c>
      <c r="F937" s="24" t="s">
        <v>5733</v>
      </c>
      <c r="G937" s="41" t="s">
        <v>6720</v>
      </c>
      <c r="H937" s="42" t="str">
        <f t="shared" si="62"/>
        <v>JUAN SALVADOR AGRAZ #50 PISO 4 401-405,  COLONIA: SANTA FE CUAJIMALPA , C.P. 05348, LOCALIDAD: CUAJIMALPA DE MORELOS</v>
      </c>
      <c r="I937" s="43" t="s">
        <v>6721</v>
      </c>
      <c r="J937" s="44" t="s">
        <v>6722</v>
      </c>
      <c r="K937" s="24" t="s">
        <v>6483</v>
      </c>
      <c r="L937" s="35" t="s">
        <v>6723</v>
      </c>
      <c r="M937" s="24" t="str">
        <f t="shared" si="63"/>
        <v xml:space="preserve">55 9178 3940  </v>
      </c>
      <c r="N937" s="24" t="s">
        <v>6724</v>
      </c>
      <c r="O937" s="46"/>
      <c r="P937" s="47"/>
      <c r="Q937" s="48" t="s">
        <v>6725</v>
      </c>
      <c r="R937" s="49" t="s">
        <v>6726</v>
      </c>
      <c r="S937" s="50" t="s">
        <v>6727</v>
      </c>
      <c r="T937" s="24"/>
    </row>
    <row r="938" spans="1:20" s="36" customFormat="1" ht="106.5" customHeight="1" x14ac:dyDescent="0.25">
      <c r="B938" s="37">
        <v>935</v>
      </c>
      <c r="C938" s="38">
        <v>42787</v>
      </c>
      <c r="D938" s="24" t="s">
        <v>2</v>
      </c>
      <c r="E938" s="24" t="s">
        <v>8334</v>
      </c>
      <c r="F938" s="24" t="s">
        <v>6728</v>
      </c>
      <c r="G938" s="41" t="s">
        <v>6729</v>
      </c>
      <c r="H938" s="42" t="str">
        <f t="shared" si="62"/>
        <v>PROLONGACIÓN AVENIDA 3 S/N,  COLONIA: PATORIA EL CUATRO, C.P. 94100, LOCALIDAD: HUATUSCO DE CHICUELLAR, VERACRUZ</v>
      </c>
      <c r="I938" s="43" t="s">
        <v>6730</v>
      </c>
      <c r="J938" s="44" t="s">
        <v>6731</v>
      </c>
      <c r="K938" s="24" t="s">
        <v>6732</v>
      </c>
      <c r="L938" s="35" t="s">
        <v>6733</v>
      </c>
      <c r="M938" s="24" t="str">
        <f t="shared" si="63"/>
        <v xml:space="preserve">273 734 3379  </v>
      </c>
      <c r="N938" s="24" t="s">
        <v>6734</v>
      </c>
      <c r="O938" s="46"/>
      <c r="P938" s="47"/>
      <c r="Q938" s="48" t="s">
        <v>6735</v>
      </c>
      <c r="R938" s="49" t="s">
        <v>6736</v>
      </c>
      <c r="S938" s="50" t="s">
        <v>6737</v>
      </c>
      <c r="T938" s="24"/>
    </row>
    <row r="939" spans="1:20" s="36" customFormat="1" ht="108.75" customHeight="1" x14ac:dyDescent="0.25">
      <c r="B939" s="37">
        <v>936</v>
      </c>
      <c r="C939" s="38">
        <v>42788</v>
      </c>
      <c r="D939" s="24" t="s">
        <v>6828</v>
      </c>
      <c r="E939" s="24" t="s">
        <v>8335</v>
      </c>
      <c r="F939" s="24" t="s">
        <v>6829</v>
      </c>
      <c r="G939" s="41" t="s">
        <v>6830</v>
      </c>
      <c r="H939" s="42" t="str">
        <f t="shared" si="62"/>
        <v>AV. PASEO DE LAS PALMAS #320 PISO 3,  COLONIA: LOMAS DE CHAPULTEPEC I SECCION, C.P. 11000, LOCALIDAD: MIGUEL HIDALGO, CIUDAD DE MEXICO</v>
      </c>
      <c r="I939" s="43" t="s">
        <v>6831</v>
      </c>
      <c r="J939" s="44" t="s">
        <v>6832</v>
      </c>
      <c r="K939" s="24" t="s">
        <v>5736</v>
      </c>
      <c r="L939" s="35" t="s">
        <v>6833</v>
      </c>
      <c r="M939" s="24" t="str">
        <f t="shared" si="63"/>
        <v xml:space="preserve">55 7155 5522  </v>
      </c>
      <c r="N939" s="24" t="s">
        <v>6834</v>
      </c>
      <c r="O939" s="46"/>
      <c r="P939" s="47"/>
      <c r="Q939" s="48" t="s">
        <v>6835</v>
      </c>
      <c r="R939" s="49" t="s">
        <v>6836</v>
      </c>
      <c r="S939" s="50" t="s">
        <v>6837</v>
      </c>
      <c r="T939" s="24"/>
    </row>
    <row r="940" spans="1:20" s="36" customFormat="1" ht="119.25" customHeight="1" x14ac:dyDescent="0.25">
      <c r="A940" s="121"/>
      <c r="B940" s="37">
        <v>937</v>
      </c>
      <c r="C940" s="38">
        <v>42794</v>
      </c>
      <c r="D940" s="24" t="s">
        <v>2</v>
      </c>
      <c r="E940" s="24" t="s">
        <v>8334</v>
      </c>
      <c r="F940" s="24" t="s">
        <v>6746</v>
      </c>
      <c r="G940" s="41" t="s">
        <v>6747</v>
      </c>
      <c r="H940" s="42" t="str">
        <f t="shared" si="62"/>
        <v>OTRANTO #2818 INT. 8,  COLONIA: PROVIDENCIA, C.P. 44630, LOCALIDAD: GUADALAJARA, JALISCO</v>
      </c>
      <c r="I940" s="43" t="s">
        <v>6748</v>
      </c>
      <c r="J940" s="44" t="s">
        <v>1357</v>
      </c>
      <c r="K940" s="24" t="s">
        <v>2319</v>
      </c>
      <c r="L940" s="35" t="s">
        <v>1352</v>
      </c>
      <c r="M940" s="24" t="str">
        <f t="shared" si="63"/>
        <v xml:space="preserve">449 1969 416  </v>
      </c>
      <c r="N940" s="24" t="s">
        <v>6749</v>
      </c>
      <c r="O940" s="46"/>
      <c r="P940" s="47"/>
      <c r="Q940" s="48" t="s">
        <v>6750</v>
      </c>
      <c r="R940" s="49" t="s">
        <v>6751</v>
      </c>
      <c r="S940" s="50" t="s">
        <v>6752</v>
      </c>
      <c r="T940" s="24"/>
    </row>
    <row r="941" spans="1:20" s="36" customFormat="1" ht="53.25" customHeight="1" x14ac:dyDescent="0.25">
      <c r="B941" s="37">
        <v>938</v>
      </c>
      <c r="C941" s="38">
        <v>42794</v>
      </c>
      <c r="D941" s="24" t="s">
        <v>2</v>
      </c>
      <c r="E941" s="24" t="s">
        <v>8335</v>
      </c>
      <c r="F941" s="24" t="s">
        <v>6753</v>
      </c>
      <c r="G941" s="41" t="s">
        <v>6754</v>
      </c>
      <c r="H941" s="42" t="str">
        <f t="shared" si="62"/>
        <v>AV. FRANCISCO MEDINA ASCENCIO S/N,  COLONIA: VERSALLES, C.P. 48310, LOCALIDAD: PUERTO VALLARTA, JALISCO</v>
      </c>
      <c r="I941" s="43" t="s">
        <v>6755</v>
      </c>
      <c r="J941" s="44" t="s">
        <v>1356</v>
      </c>
      <c r="K941" s="24" t="s">
        <v>3274</v>
      </c>
      <c r="L941" s="35" t="s">
        <v>1349</v>
      </c>
      <c r="M941" s="24" t="str">
        <f t="shared" si="63"/>
        <v xml:space="preserve">22 2 5580  </v>
      </c>
      <c r="N941" s="24" t="s">
        <v>6756</v>
      </c>
      <c r="O941" s="46"/>
      <c r="P941" s="47"/>
      <c r="Q941" s="48" t="s">
        <v>6757</v>
      </c>
      <c r="R941" s="49" t="s">
        <v>5904</v>
      </c>
      <c r="S941" s="50" t="s">
        <v>6758</v>
      </c>
      <c r="T941" s="24"/>
    </row>
    <row r="942" spans="1:20" s="36" customFormat="1" ht="66.75" customHeight="1" x14ac:dyDescent="0.25">
      <c r="B942" s="37">
        <v>939</v>
      </c>
      <c r="C942" s="38">
        <v>42796</v>
      </c>
      <c r="D942" s="24" t="s">
        <v>2</v>
      </c>
      <c r="E942" s="24" t="s">
        <v>8335</v>
      </c>
      <c r="F942" s="24" t="s">
        <v>6796</v>
      </c>
      <c r="G942" s="41" t="s">
        <v>6797</v>
      </c>
      <c r="H942" s="42" t="str">
        <f t="shared" si="62"/>
        <v>CAMINO A LAS MORAS #601-B,  COLONIA: FRACCIONAMIENTO LAS MORAS, C.P. 45645, LOCALIDAD: TLAJOMULCO DE ZUÑIGA, JALISCO</v>
      </c>
      <c r="I942" s="43" t="s">
        <v>6798</v>
      </c>
      <c r="J942" s="44" t="s">
        <v>6799</v>
      </c>
      <c r="K942" s="24" t="s">
        <v>2859</v>
      </c>
      <c r="L942" s="35" t="s">
        <v>1861</v>
      </c>
      <c r="M942" s="24" t="str">
        <f t="shared" si="63"/>
        <v xml:space="preserve">38349095  </v>
      </c>
      <c r="N942" s="24">
        <v>38349095</v>
      </c>
      <c r="O942" s="46"/>
      <c r="P942" s="47"/>
      <c r="Q942" s="48" t="s">
        <v>6800</v>
      </c>
      <c r="R942" s="49" t="s">
        <v>6801</v>
      </c>
      <c r="S942" s="50" t="s">
        <v>6802</v>
      </c>
      <c r="T942" s="24"/>
    </row>
    <row r="943" spans="1:20" s="36" customFormat="1" ht="53.25" customHeight="1" x14ac:dyDescent="0.25">
      <c r="A943" s="121"/>
      <c r="B943" s="37">
        <v>940</v>
      </c>
      <c r="C943" s="38">
        <v>42800</v>
      </c>
      <c r="D943" s="24" t="s">
        <v>2</v>
      </c>
      <c r="E943" s="24" t="s">
        <v>8335</v>
      </c>
      <c r="F943" s="24" t="s">
        <v>6864</v>
      </c>
      <c r="G943" s="41" t="s">
        <v>6865</v>
      </c>
      <c r="H943" s="42" t="str">
        <f t="shared" si="62"/>
        <v>BELISARIO DOMINGUEZ #3993 INT.1,  COLONIA: HUENTITAN EL ALTO, C.P. 44390, LOCALIDAD: GUADALAJARA, JALISCO</v>
      </c>
      <c r="I943" s="43" t="s">
        <v>6866</v>
      </c>
      <c r="J943" s="44" t="s">
        <v>6867</v>
      </c>
      <c r="K943" s="24" t="s">
        <v>6868</v>
      </c>
      <c r="L943" s="35" t="s">
        <v>1352</v>
      </c>
      <c r="M943" s="24" t="str">
        <f t="shared" si="63"/>
        <v xml:space="preserve">33 1479 3205  </v>
      </c>
      <c r="N943" s="24" t="s">
        <v>6869</v>
      </c>
      <c r="O943" s="46"/>
      <c r="P943" s="47"/>
      <c r="Q943" s="48" t="s">
        <v>6870</v>
      </c>
      <c r="R943" s="49" t="s">
        <v>6871</v>
      </c>
      <c r="S943" s="50" t="s">
        <v>6872</v>
      </c>
      <c r="T943" s="24"/>
    </row>
    <row r="944" spans="1:20" s="36" customFormat="1" ht="42.75" customHeight="1" x14ac:dyDescent="0.25">
      <c r="B944" s="37">
        <v>941</v>
      </c>
      <c r="C944" s="38">
        <v>42802</v>
      </c>
      <c r="D944" s="24" t="s">
        <v>2</v>
      </c>
      <c r="E944" s="24" t="s">
        <v>8335</v>
      </c>
      <c r="F944" s="24" t="s">
        <v>6803</v>
      </c>
      <c r="G944" s="41" t="s">
        <v>6804</v>
      </c>
      <c r="H944" s="42" t="str">
        <f t="shared" si="62"/>
        <v>DE LAS ALHAJAS #145,  COLONIA: LA JOYA, C.P. 37358, LOCALIDAD: LEON, GUANAJUATO</v>
      </c>
      <c r="I944" s="43" t="s">
        <v>6805</v>
      </c>
      <c r="J944" s="44" t="s">
        <v>6806</v>
      </c>
      <c r="K944" s="24" t="s">
        <v>6807</v>
      </c>
      <c r="L944" s="35" t="s">
        <v>1393</v>
      </c>
      <c r="M944" s="24" t="str">
        <f t="shared" si="63"/>
        <v xml:space="preserve">477 764 8800  </v>
      </c>
      <c r="N944" s="24" t="s">
        <v>6808</v>
      </c>
      <c r="O944" s="46"/>
      <c r="P944" s="47"/>
      <c r="Q944" s="48" t="s">
        <v>6809</v>
      </c>
      <c r="R944" s="49" t="s">
        <v>6810</v>
      </c>
      <c r="S944" s="50" t="s">
        <v>6811</v>
      </c>
      <c r="T944" s="24"/>
    </row>
    <row r="945" spans="1:20" s="36" customFormat="1" ht="42.75" customHeight="1" x14ac:dyDescent="0.25">
      <c r="B945" s="37">
        <v>942</v>
      </c>
      <c r="C945" s="38">
        <v>42802</v>
      </c>
      <c r="D945" s="24" t="s">
        <v>2</v>
      </c>
      <c r="E945" s="24" t="s">
        <v>8335</v>
      </c>
      <c r="F945" s="24" t="s">
        <v>6812</v>
      </c>
      <c r="G945" s="41" t="s">
        <v>6813</v>
      </c>
      <c r="H945" s="42" t="str">
        <f t="shared" si="62"/>
        <v>PRICADA MELCHOR OCAMPO #36,  COLONIA: EL VIGIA, C.P. , LOCALIDAD: ZAPOPAN, JALISCO</v>
      </c>
      <c r="I945" s="43" t="s">
        <v>6814</v>
      </c>
      <c r="J945" s="44" t="s">
        <v>1462</v>
      </c>
      <c r="K945" s="24"/>
      <c r="L945" s="35" t="s">
        <v>1366</v>
      </c>
      <c r="M945" s="24" t="str">
        <f t="shared" si="63"/>
        <v xml:space="preserve">137 703 63  </v>
      </c>
      <c r="N945" s="24" t="s">
        <v>6815</v>
      </c>
      <c r="O945" s="46"/>
      <c r="P945" s="47"/>
      <c r="Q945" s="48" t="s">
        <v>6816</v>
      </c>
      <c r="R945" s="49" t="s">
        <v>6817</v>
      </c>
      <c r="S945" s="50" t="s">
        <v>6818</v>
      </c>
      <c r="T945" s="24"/>
    </row>
    <row r="946" spans="1:20" s="36" customFormat="1" ht="39" customHeight="1" x14ac:dyDescent="0.25">
      <c r="A946" s="121"/>
      <c r="B946" s="37">
        <v>943</v>
      </c>
      <c r="C946" s="38">
        <v>42802</v>
      </c>
      <c r="D946" s="24" t="s">
        <v>2</v>
      </c>
      <c r="E946" s="24" t="s">
        <v>8335</v>
      </c>
      <c r="F946" s="24" t="s">
        <v>6819</v>
      </c>
      <c r="G946" s="41" t="s">
        <v>6820</v>
      </c>
      <c r="H946" s="42" t="str">
        <f t="shared" si="62"/>
        <v>RIO MAYO #618,  COLONIA: SAN MIGUEL, C.P. 37390, LOCALIDAD: LEON, GUANAJUATO</v>
      </c>
      <c r="I946" s="43" t="s">
        <v>6821</v>
      </c>
      <c r="J946" s="44" t="s">
        <v>6822</v>
      </c>
      <c r="K946" s="24" t="s">
        <v>6823</v>
      </c>
      <c r="L946" s="35" t="s">
        <v>1393</v>
      </c>
      <c r="M946" s="24" t="str">
        <f t="shared" si="63"/>
        <v xml:space="preserve">477 707 2970  </v>
      </c>
      <c r="N946" s="24" t="s">
        <v>6824</v>
      </c>
      <c r="O946" s="46"/>
      <c r="P946" s="47"/>
      <c r="Q946" s="48" t="s">
        <v>6825</v>
      </c>
      <c r="R946" s="49" t="s">
        <v>6826</v>
      </c>
      <c r="S946" s="50" t="s">
        <v>6827</v>
      </c>
      <c r="T946" s="24"/>
    </row>
    <row r="947" spans="1:20" s="36" customFormat="1" ht="59.25" customHeight="1" x14ac:dyDescent="0.25">
      <c r="B947" s="37">
        <v>944</v>
      </c>
      <c r="C947" s="38">
        <v>42803</v>
      </c>
      <c r="D947" s="24" t="s">
        <v>2</v>
      </c>
      <c r="E947" s="24" t="s">
        <v>8335</v>
      </c>
      <c r="F947" s="24" t="s">
        <v>6838</v>
      </c>
      <c r="G947" s="41" t="s">
        <v>6839</v>
      </c>
      <c r="H947" s="42" t="str">
        <f t="shared" si="62"/>
        <v>AV. VALLARTA #6503 EDIFICIO TORRE COREY PLAZA NEGOCIOS,  COLONIA: CIUDAD GRANJA, C.P. 45010, LOCALIDAD: ZAPOPAN, JALISCO</v>
      </c>
      <c r="I947" s="43" t="s">
        <v>6840</v>
      </c>
      <c r="J947" s="44" t="s">
        <v>1367</v>
      </c>
      <c r="K947" s="24" t="s">
        <v>6638</v>
      </c>
      <c r="L947" s="35" t="s">
        <v>1366</v>
      </c>
      <c r="M947" s="24" t="str">
        <f t="shared" si="63"/>
        <v xml:space="preserve">33 3367 3095  </v>
      </c>
      <c r="N947" s="24" t="s">
        <v>6841</v>
      </c>
      <c r="O947" s="46"/>
      <c r="P947" s="47"/>
      <c r="Q947" s="48" t="s">
        <v>6842</v>
      </c>
      <c r="R947" s="49" t="s">
        <v>6843</v>
      </c>
      <c r="S947" s="50" t="s">
        <v>6844</v>
      </c>
      <c r="T947" s="24"/>
    </row>
    <row r="948" spans="1:20" s="36" customFormat="1" ht="132" customHeight="1" x14ac:dyDescent="0.25">
      <c r="B948" s="37">
        <v>945</v>
      </c>
      <c r="C948" s="38">
        <v>42807</v>
      </c>
      <c r="D948" s="24" t="s">
        <v>2</v>
      </c>
      <c r="E948" s="24" t="s">
        <v>8335</v>
      </c>
      <c r="F948" s="24" t="s">
        <v>6845</v>
      </c>
      <c r="G948" s="41" t="s">
        <v>6846</v>
      </c>
      <c r="H948" s="42" t="str">
        <f t="shared" si="62"/>
        <v>MANUEL SALES ZEPEDA #171,  COLONIA: FELIPE CARRILLO PUERTO, C.P. 58128, LOCALIDAD: MORELIA, MICHOACAN</v>
      </c>
      <c r="I948" s="43" t="s">
        <v>6847</v>
      </c>
      <c r="J948" s="44" t="s">
        <v>6848</v>
      </c>
      <c r="K948" s="24" t="s">
        <v>6849</v>
      </c>
      <c r="L948" s="35" t="s">
        <v>4406</v>
      </c>
      <c r="M948" s="24" t="str">
        <f t="shared" si="63"/>
        <v xml:space="preserve">443 343 0375  </v>
      </c>
      <c r="N948" s="24" t="s">
        <v>6850</v>
      </c>
      <c r="O948" s="46"/>
      <c r="P948" s="47"/>
      <c r="Q948" s="48" t="s">
        <v>6704</v>
      </c>
      <c r="R948" s="49" t="s">
        <v>6851</v>
      </c>
      <c r="S948" s="50" t="s">
        <v>6852</v>
      </c>
      <c r="T948" s="24"/>
    </row>
    <row r="949" spans="1:20" s="36" customFormat="1" ht="40.5" customHeight="1" x14ac:dyDescent="0.25">
      <c r="A949" s="121"/>
      <c r="B949" s="37">
        <v>946</v>
      </c>
      <c r="C949" s="38">
        <v>42809</v>
      </c>
      <c r="D949" s="24" t="s">
        <v>2</v>
      </c>
      <c r="E949" s="24" t="s">
        <v>8335</v>
      </c>
      <c r="F949" s="24" t="s">
        <v>6853</v>
      </c>
      <c r="G949" s="41" t="s">
        <v>12036</v>
      </c>
      <c r="H949" s="42" t="str">
        <f t="shared" si="62"/>
        <v>CAMINO A BIWATER S/N,  COLONIA: IXTAPA, C.P. 48280, LOCALIDAD: PUERTO VALLARTA, JALISCO</v>
      </c>
      <c r="I949" s="43" t="s">
        <v>6134</v>
      </c>
      <c r="J949" s="44" t="s">
        <v>1430</v>
      </c>
      <c r="K949" s="24" t="s">
        <v>2375</v>
      </c>
      <c r="L949" s="35" t="s">
        <v>1349</v>
      </c>
      <c r="M949" s="24" t="str">
        <f t="shared" si="63"/>
        <v xml:space="preserve">322 290 3286  </v>
      </c>
      <c r="N949" s="24" t="s">
        <v>6854</v>
      </c>
      <c r="O949" s="46"/>
      <c r="P949" s="47"/>
      <c r="Q949" s="48" t="s">
        <v>6136</v>
      </c>
      <c r="R949" s="49" t="s">
        <v>6137</v>
      </c>
      <c r="S949" s="50" t="s">
        <v>6855</v>
      </c>
      <c r="T949" s="24"/>
    </row>
    <row r="950" spans="1:20" s="36" customFormat="1" ht="60.75" customHeight="1" x14ac:dyDescent="0.25">
      <c r="B950" s="37">
        <v>947</v>
      </c>
      <c r="C950" s="38">
        <v>42810</v>
      </c>
      <c r="D950" s="24" t="s">
        <v>2</v>
      </c>
      <c r="E950" s="24" t="s">
        <v>8334</v>
      </c>
      <c r="F950" s="24" t="s">
        <v>6856</v>
      </c>
      <c r="G950" s="41" t="s">
        <v>6857</v>
      </c>
      <c r="H950" s="42" t="str">
        <f t="shared" si="62"/>
        <v>JOSE CLEMENTE OROZCO #585,  COLONIA: IDIPE, IXTAPA, C.P. 48280, LOCALIDAD: PUERTO VALLARTA, JALISCO</v>
      </c>
      <c r="I950" s="43" t="s">
        <v>6858</v>
      </c>
      <c r="J950" s="44" t="s">
        <v>6859</v>
      </c>
      <c r="K950" s="24" t="s">
        <v>2375</v>
      </c>
      <c r="L950" s="35" t="s">
        <v>1349</v>
      </c>
      <c r="M950" s="24" t="str">
        <f t="shared" si="63"/>
        <v xml:space="preserve">28 10 348  </v>
      </c>
      <c r="N950" s="24" t="s">
        <v>6860</v>
      </c>
      <c r="O950" s="46"/>
      <c r="P950" s="47"/>
      <c r="Q950" s="48" t="s">
        <v>6861</v>
      </c>
      <c r="R950" s="49" t="s">
        <v>6862</v>
      </c>
      <c r="S950" s="50" t="s">
        <v>6863</v>
      </c>
      <c r="T950" s="24"/>
    </row>
    <row r="951" spans="1:20" s="36" customFormat="1" ht="40.5" customHeight="1" x14ac:dyDescent="0.25">
      <c r="B951" s="37">
        <v>948</v>
      </c>
      <c r="C951" s="38">
        <v>42815</v>
      </c>
      <c r="D951" s="24" t="s">
        <v>2</v>
      </c>
      <c r="E951" s="24" t="s">
        <v>8335</v>
      </c>
      <c r="F951" s="24" t="s">
        <v>6878</v>
      </c>
      <c r="G951" s="41" t="s">
        <v>6879</v>
      </c>
      <c r="H951" s="42" t="str">
        <f t="shared" si="62"/>
        <v>NW 2 ND AVE #4151,  COLONIA: MIAMI, C.P. 33127, LOCALIDAD: MIAMI, FLORIDA</v>
      </c>
      <c r="I951" s="43" t="s">
        <v>6880</v>
      </c>
      <c r="J951" s="44" t="s">
        <v>6881</v>
      </c>
      <c r="K951" s="24" t="s">
        <v>6882</v>
      </c>
      <c r="L951" s="35" t="s">
        <v>6883</v>
      </c>
      <c r="M951" s="24" t="str">
        <f t="shared" si="63"/>
        <v xml:space="preserve">305 300 8976  </v>
      </c>
      <c r="N951" s="24" t="s">
        <v>6884</v>
      </c>
      <c r="O951" s="46"/>
      <c r="P951" s="47"/>
      <c r="Q951" s="48" t="s">
        <v>6885</v>
      </c>
      <c r="R951" s="49" t="s">
        <v>6886</v>
      </c>
      <c r="S951" s="50" t="s">
        <v>6887</v>
      </c>
      <c r="T951" s="24"/>
    </row>
    <row r="952" spans="1:20" s="36" customFormat="1" ht="57" customHeight="1" x14ac:dyDescent="0.25">
      <c r="A952" s="121"/>
      <c r="B952" s="37">
        <v>949</v>
      </c>
      <c r="C952" s="38">
        <v>42817</v>
      </c>
      <c r="D952" s="24" t="s">
        <v>2</v>
      </c>
      <c r="E952" s="24" t="s">
        <v>8334</v>
      </c>
      <c r="F952" s="24" t="s">
        <v>6896</v>
      </c>
      <c r="G952" s="41" t="s">
        <v>6897</v>
      </c>
      <c r="H952" s="42" t="str">
        <f t="shared" si="62"/>
        <v>SANTOS DEGOLLADO #347,  COLONIA: LA FLORESTA, C.P. 49810, LOCALIDAD: TUXPAN</v>
      </c>
      <c r="I952" s="43" t="s">
        <v>6898</v>
      </c>
      <c r="J952" s="44" t="s">
        <v>1418</v>
      </c>
      <c r="K952" s="24" t="s">
        <v>6899</v>
      </c>
      <c r="L952" s="35" t="s">
        <v>6900</v>
      </c>
      <c r="M952" s="24" t="str">
        <f t="shared" si="63"/>
        <v xml:space="preserve">33 38232714  </v>
      </c>
      <c r="N952" s="24" t="s">
        <v>6901</v>
      </c>
      <c r="O952" s="46"/>
      <c r="P952" s="47"/>
      <c r="Q952" s="48" t="s">
        <v>6902</v>
      </c>
      <c r="R952" s="49" t="s">
        <v>6903</v>
      </c>
      <c r="S952" s="50" t="s">
        <v>6904</v>
      </c>
      <c r="T952" s="24"/>
    </row>
    <row r="953" spans="1:20" s="36" customFormat="1" ht="85.5" customHeight="1" x14ac:dyDescent="0.25">
      <c r="B953" s="37">
        <v>950</v>
      </c>
      <c r="C953" s="38">
        <v>42824</v>
      </c>
      <c r="D953" s="24" t="s">
        <v>2</v>
      </c>
      <c r="E953" s="24" t="s">
        <v>8334</v>
      </c>
      <c r="F953" s="24" t="s">
        <v>6889</v>
      </c>
      <c r="G953" s="41" t="s">
        <v>6888</v>
      </c>
      <c r="H953" s="42" t="str">
        <f t="shared" si="62"/>
        <v>COTO NUBES S/N INT. 32,  COLONIA: RINCON DEL CIELO, C.P. 63735, LOCALIDAD: BAHIA DE BANDERAS, NAYARIT</v>
      </c>
      <c r="I953" s="43" t="s">
        <v>6890</v>
      </c>
      <c r="J953" s="44" t="s">
        <v>6891</v>
      </c>
      <c r="K953" s="24" t="s">
        <v>3283</v>
      </c>
      <c r="L953" s="35" t="s">
        <v>1382</v>
      </c>
      <c r="M953" s="24" t="str">
        <f t="shared" si="63"/>
        <v xml:space="preserve">844 121 9328  </v>
      </c>
      <c r="N953" s="24" t="s">
        <v>6892</v>
      </c>
      <c r="O953" s="46"/>
      <c r="P953" s="47"/>
      <c r="Q953" s="48" t="s">
        <v>6893</v>
      </c>
      <c r="R953" s="49" t="s">
        <v>6894</v>
      </c>
      <c r="S953" s="50" t="s">
        <v>6895</v>
      </c>
      <c r="T953" s="24"/>
    </row>
    <row r="954" spans="1:20" s="36" customFormat="1" ht="51.75" customHeight="1" x14ac:dyDescent="0.25">
      <c r="B954" s="37">
        <v>951</v>
      </c>
      <c r="C954" s="38">
        <v>42836</v>
      </c>
      <c r="D954" s="24" t="s">
        <v>2</v>
      </c>
      <c r="E954" s="24" t="s">
        <v>8335</v>
      </c>
      <c r="F954" s="24" t="s">
        <v>6905</v>
      </c>
      <c r="G954" s="41" t="s">
        <v>6906</v>
      </c>
      <c r="H954" s="42" t="str">
        <f t="shared" si="62"/>
        <v>AV. LA PAZ #1180,  COLONIA: CENTRO, C.P. 44100, LOCALIDAD: GUADALAJARA, JALISCO</v>
      </c>
      <c r="I954" s="43" t="s">
        <v>6907</v>
      </c>
      <c r="J954" s="44" t="s">
        <v>1374</v>
      </c>
      <c r="K954" s="24" t="s">
        <v>2288</v>
      </c>
      <c r="L954" s="35" t="s">
        <v>1352</v>
      </c>
      <c r="M954" s="24" t="str">
        <f t="shared" si="63"/>
        <v xml:space="preserve">33 3144 1531  </v>
      </c>
      <c r="N954" s="24" t="s">
        <v>6908</v>
      </c>
      <c r="O954" s="46"/>
      <c r="P954" s="47"/>
      <c r="Q954" s="48" t="s">
        <v>6909</v>
      </c>
      <c r="R954" s="49" t="s">
        <v>6910</v>
      </c>
      <c r="S954" s="50" t="s">
        <v>6911</v>
      </c>
      <c r="T954" s="24"/>
    </row>
    <row r="955" spans="1:20" s="36" customFormat="1" ht="51.75" customHeight="1" x14ac:dyDescent="0.25">
      <c r="A955" s="121"/>
      <c r="B955" s="37">
        <v>952</v>
      </c>
      <c r="C955" s="38">
        <v>42837</v>
      </c>
      <c r="D955" s="24" t="s">
        <v>2</v>
      </c>
      <c r="E955" s="24" t="s">
        <v>8335</v>
      </c>
      <c r="F955" s="24" t="s">
        <v>6912</v>
      </c>
      <c r="G955" s="41" t="s">
        <v>6913</v>
      </c>
      <c r="H955" s="42" t="str">
        <f t="shared" si="62"/>
        <v>AV. AMERICAS #1619 PISO 10,  COLONIA: PROVIDENCIA, C.P. 44630, LOCALIDAD: GUADALAJARA, JALISCO</v>
      </c>
      <c r="I955" s="43" t="s">
        <v>6914</v>
      </c>
      <c r="J955" s="44" t="s">
        <v>1357</v>
      </c>
      <c r="K955" s="24" t="s">
        <v>2319</v>
      </c>
      <c r="L955" s="35" t="s">
        <v>1352</v>
      </c>
      <c r="M955" s="24" t="str">
        <f t="shared" ref="M955:M986" si="64">CONCATENATE(N955,"  ",O955)</f>
        <v xml:space="preserve">3336 4847 20  </v>
      </c>
      <c r="N955" s="24" t="s">
        <v>6915</v>
      </c>
      <c r="O955" s="46"/>
      <c r="P955" s="47"/>
      <c r="Q955" s="48" t="s">
        <v>6916</v>
      </c>
      <c r="R955" s="49" t="s">
        <v>6917</v>
      </c>
      <c r="S955" s="50" t="s">
        <v>12037</v>
      </c>
      <c r="T955" s="24"/>
    </row>
    <row r="956" spans="1:20" s="36" customFormat="1" ht="51.75" customHeight="1" x14ac:dyDescent="0.25">
      <c r="B956" s="37">
        <v>953</v>
      </c>
      <c r="C956" s="38">
        <v>42838</v>
      </c>
      <c r="D956" s="24" t="s">
        <v>2</v>
      </c>
      <c r="E956" s="24" t="s">
        <v>8335</v>
      </c>
      <c r="F956" s="24" t="s">
        <v>6918</v>
      </c>
      <c r="G956" s="41" t="s">
        <v>6919</v>
      </c>
      <c r="H956" s="42" t="str">
        <f t="shared" si="62"/>
        <v>ENRIQUE DIAZ DE LEON #666,  COLONIA: ARTESANOS, C.P. 44200, LOCALIDAD: GUADALAJARA, JALISCO</v>
      </c>
      <c r="I956" s="43" t="s">
        <v>6920</v>
      </c>
      <c r="J956" s="44" t="s">
        <v>1463</v>
      </c>
      <c r="K956" s="24" t="s">
        <v>2252</v>
      </c>
      <c r="L956" s="35" t="s">
        <v>1352</v>
      </c>
      <c r="M956" s="24" t="str">
        <f t="shared" si="64"/>
        <v xml:space="preserve">33 3170 2833  </v>
      </c>
      <c r="N956" s="24" t="s">
        <v>6921</v>
      </c>
      <c r="O956" s="46"/>
      <c r="P956" s="47"/>
      <c r="Q956" s="48" t="s">
        <v>6922</v>
      </c>
      <c r="R956" s="49" t="s">
        <v>6923</v>
      </c>
      <c r="S956" s="50" t="s">
        <v>6924</v>
      </c>
      <c r="T956" s="24"/>
    </row>
    <row r="957" spans="1:20" s="36" customFormat="1" ht="51.75" customHeight="1" x14ac:dyDescent="0.25">
      <c r="B957" s="37">
        <v>954</v>
      </c>
      <c r="C957" s="38">
        <v>42850</v>
      </c>
      <c r="D957" s="24" t="s">
        <v>2</v>
      </c>
      <c r="E957" s="24" t="s">
        <v>8334</v>
      </c>
      <c r="F957" s="24" t="s">
        <v>6942</v>
      </c>
      <c r="G957" s="41" t="s">
        <v>6943</v>
      </c>
      <c r="H957" s="42" t="str">
        <f t="shared" si="62"/>
        <v>COLOMBIA #1258,  COLONIA: 5 DE DICIEMBRE, C.P. 48350, LOCALIDAD: PUERTO VALLARTA, JALISCO</v>
      </c>
      <c r="I957" s="43" t="s">
        <v>6944</v>
      </c>
      <c r="J957" s="44" t="s">
        <v>1385</v>
      </c>
      <c r="K957" s="24" t="s">
        <v>2243</v>
      </c>
      <c r="L957" s="35" t="s">
        <v>1349</v>
      </c>
      <c r="M957" s="24" t="str">
        <f t="shared" si="64"/>
        <v xml:space="preserve">22 384 28  </v>
      </c>
      <c r="N957" s="24" t="s">
        <v>6945</v>
      </c>
      <c r="O957" s="46"/>
      <c r="P957" s="47"/>
      <c r="Q957" s="48" t="s">
        <v>6946</v>
      </c>
      <c r="R957" s="49" t="s">
        <v>6947</v>
      </c>
      <c r="S957" s="50" t="s">
        <v>6948</v>
      </c>
      <c r="T957" s="24"/>
    </row>
    <row r="958" spans="1:20" s="36" customFormat="1" ht="87.75" customHeight="1" x14ac:dyDescent="0.25">
      <c r="A958" s="121"/>
      <c r="B958" s="37">
        <v>955</v>
      </c>
      <c r="C958" s="38">
        <v>42852</v>
      </c>
      <c r="D958" s="24" t="s">
        <v>2</v>
      </c>
      <c r="E958" s="24" t="s">
        <v>8334</v>
      </c>
      <c r="F958" s="24" t="s">
        <v>6925</v>
      </c>
      <c r="G958" s="41" t="s">
        <v>6926</v>
      </c>
      <c r="H958" s="42" t="str">
        <f t="shared" si="62"/>
        <v>CIRCUITO MIRADOR DE CADEREYTA #27,  COLONIA: FRACCIONAMIENTO EL MIRADOR, C.P. 76240, LOCALIDAD: EL MARQUES, QUERETARO</v>
      </c>
      <c r="I958" s="43" t="s">
        <v>6927</v>
      </c>
      <c r="J958" s="44" t="s">
        <v>6928</v>
      </c>
      <c r="K958" s="24" t="s">
        <v>6929</v>
      </c>
      <c r="L958" s="35" t="s">
        <v>6930</v>
      </c>
      <c r="M958" s="24" t="str">
        <f t="shared" si="64"/>
        <v xml:space="preserve">01 442 404 2152   </v>
      </c>
      <c r="N958" s="24" t="s">
        <v>6931</v>
      </c>
      <c r="O958" s="46"/>
      <c r="P958" s="47"/>
      <c r="Q958" s="48" t="s">
        <v>6932</v>
      </c>
      <c r="R958" s="49" t="s">
        <v>6933</v>
      </c>
      <c r="S958" s="50" t="s">
        <v>6934</v>
      </c>
      <c r="T958" s="24"/>
    </row>
    <row r="959" spans="1:20" s="36" customFormat="1" ht="48.75" customHeight="1" x14ac:dyDescent="0.25">
      <c r="B959" s="37">
        <v>956</v>
      </c>
      <c r="C959" s="38">
        <v>42853</v>
      </c>
      <c r="D959" s="24" t="s">
        <v>2</v>
      </c>
      <c r="E959" s="24" t="s">
        <v>8334</v>
      </c>
      <c r="F959" s="24" t="s">
        <v>6935</v>
      </c>
      <c r="G959" s="41" t="s">
        <v>6936</v>
      </c>
      <c r="H959" s="42" t="str">
        <f t="shared" si="62"/>
        <v>PELICANOS #240,  COLONIA: TAMARINDOS, C.P. 48280, LOCALIDAD: IXTAPA, PUERTO VALLARTA, JALISCO</v>
      </c>
      <c r="I959" s="43" t="s">
        <v>6937</v>
      </c>
      <c r="J959" s="44" t="s">
        <v>6938</v>
      </c>
      <c r="K959" s="24" t="s">
        <v>2375</v>
      </c>
      <c r="L959" s="35" t="s">
        <v>4862</v>
      </c>
      <c r="M959" s="24" t="str">
        <f t="shared" si="64"/>
        <v xml:space="preserve">322 116 9770  </v>
      </c>
      <c r="N959" s="24" t="s">
        <v>6939</v>
      </c>
      <c r="O959" s="46"/>
      <c r="P959" s="47"/>
      <c r="Q959" s="48" t="s">
        <v>6940</v>
      </c>
      <c r="R959" s="49"/>
      <c r="S959" s="50" t="s">
        <v>6941</v>
      </c>
      <c r="T959" s="24"/>
    </row>
    <row r="960" spans="1:20" s="36" customFormat="1" ht="58.5" customHeight="1" x14ac:dyDescent="0.25">
      <c r="B960" s="37">
        <v>957</v>
      </c>
      <c r="C960" s="57">
        <v>42853</v>
      </c>
      <c r="D960" s="58" t="s">
        <v>2</v>
      </c>
      <c r="E960" s="24" t="s">
        <v>8334</v>
      </c>
      <c r="F960" s="58" t="s">
        <v>6949</v>
      </c>
      <c r="G960" s="59" t="s">
        <v>6950</v>
      </c>
      <c r="H960" s="60" t="str">
        <f t="shared" si="62"/>
        <v>DALIAS #261,  COLONIA: VILLA LAS FLORES, C.P. 48335, LOCALIDAD: PUERTO VALLARTA, JALISCO</v>
      </c>
      <c r="I960" s="61" t="s">
        <v>6951</v>
      </c>
      <c r="J960" s="62" t="s">
        <v>1373</v>
      </c>
      <c r="K960" s="58" t="s">
        <v>4169</v>
      </c>
      <c r="L960" s="63" t="s">
        <v>1349</v>
      </c>
      <c r="M960" s="58" t="str">
        <f t="shared" si="64"/>
        <v xml:space="preserve">322 209 1438  </v>
      </c>
      <c r="N960" s="58" t="s">
        <v>6952</v>
      </c>
      <c r="O960" s="64"/>
      <c r="P960" s="65"/>
      <c r="Q960" s="66" t="s">
        <v>6953</v>
      </c>
      <c r="R960" s="67" t="s">
        <v>6954</v>
      </c>
      <c r="S960" s="68" t="s">
        <v>6955</v>
      </c>
      <c r="T960" s="58"/>
    </row>
    <row r="961" spans="1:20" s="36" customFormat="1" ht="53.25" customHeight="1" x14ac:dyDescent="0.25">
      <c r="A961" s="121"/>
      <c r="B961" s="37">
        <v>958</v>
      </c>
      <c r="C961" s="38">
        <v>42857</v>
      </c>
      <c r="D961" s="24" t="s">
        <v>2</v>
      </c>
      <c r="E961" s="24" t="s">
        <v>8335</v>
      </c>
      <c r="F961" s="24" t="s">
        <v>7050</v>
      </c>
      <c r="G961" s="20" t="s">
        <v>7051</v>
      </c>
      <c r="H961" s="21" t="str">
        <f t="shared" si="62"/>
        <v>CAMINO A SANTA TERESA #13 INT. L-32 N2,  COLONIA: FUENTES DEL PEDREGAL, C.P. 14140, LOCALIDAD: TLALPAN, CD DE MEXICO</v>
      </c>
      <c r="I961" s="35" t="s">
        <v>7052</v>
      </c>
      <c r="J961" s="44" t="s">
        <v>7053</v>
      </c>
      <c r="K961" s="24" t="s">
        <v>7054</v>
      </c>
      <c r="L961" s="35" t="s">
        <v>7055</v>
      </c>
      <c r="M961" s="24" t="str">
        <f t="shared" si="64"/>
        <v>55 5652 1394    55 5652 1394</v>
      </c>
      <c r="N961" s="24" t="str">
        <f t="shared" ref="N961:N982" si="65">CONCATENATE(O961,"  ",P961)</f>
        <v xml:space="preserve">55 5652 1394  </v>
      </c>
      <c r="O961" s="24" t="s">
        <v>7056</v>
      </c>
      <c r="P961" s="69"/>
      <c r="Q961" s="48" t="s">
        <v>7057</v>
      </c>
      <c r="R961" s="49" t="s">
        <v>7215</v>
      </c>
      <c r="S961" s="50" t="s">
        <v>7058</v>
      </c>
      <c r="T961" s="24"/>
    </row>
    <row r="962" spans="1:20" s="36" customFormat="1" ht="53.25" customHeight="1" x14ac:dyDescent="0.25">
      <c r="B962" s="37">
        <v>959</v>
      </c>
      <c r="C962" s="38">
        <v>42857</v>
      </c>
      <c r="D962" s="24" t="s">
        <v>2</v>
      </c>
      <c r="E962" s="24" t="s">
        <v>8334</v>
      </c>
      <c r="F962" s="24" t="s">
        <v>7059</v>
      </c>
      <c r="G962" s="20" t="s">
        <v>7060</v>
      </c>
      <c r="H962" s="21" t="str">
        <f t="shared" si="62"/>
        <v>ZACATECAS #225,  COLONIA: MOJONERAS, C.P. 48292, LOCALIDAD: PUERTO VALLARTA, JALISCO</v>
      </c>
      <c r="I962" s="35" t="s">
        <v>7061</v>
      </c>
      <c r="J962" s="44" t="s">
        <v>1437</v>
      </c>
      <c r="K962" s="24" t="s">
        <v>7062</v>
      </c>
      <c r="L962" s="35" t="s">
        <v>1349</v>
      </c>
      <c r="M962" s="24" t="str">
        <f t="shared" si="64"/>
        <v xml:space="preserve">    </v>
      </c>
      <c r="N962" s="24" t="str">
        <f t="shared" si="65"/>
        <v xml:space="preserve">  </v>
      </c>
      <c r="O962" s="24"/>
      <c r="P962" s="69"/>
      <c r="Q962" s="48" t="s">
        <v>7063</v>
      </c>
      <c r="R962" s="49"/>
      <c r="S962" s="50" t="s">
        <v>7064</v>
      </c>
      <c r="T962" s="24"/>
    </row>
    <row r="963" spans="1:20" s="36" customFormat="1" ht="53.25" customHeight="1" x14ac:dyDescent="0.25">
      <c r="B963" s="37">
        <v>960</v>
      </c>
      <c r="C963" s="38">
        <v>42858</v>
      </c>
      <c r="D963" s="24" t="s">
        <v>2</v>
      </c>
      <c r="E963" s="24" t="s">
        <v>8335</v>
      </c>
      <c r="F963" s="24" t="s">
        <v>7065</v>
      </c>
      <c r="G963" s="20" t="s">
        <v>7066</v>
      </c>
      <c r="H963" s="21" t="str">
        <f t="shared" si="62"/>
        <v>CAÑADA #11 INT. 3302,  COLONIA: PLAZAS DE LA COLINA, C.P. 54080, LOCALIDAD: TLALNEPANTLA, CD. DE MEXICO</v>
      </c>
      <c r="I963" s="35" t="s">
        <v>7067</v>
      </c>
      <c r="J963" s="44" t="s">
        <v>7068</v>
      </c>
      <c r="K963" s="24" t="s">
        <v>7069</v>
      </c>
      <c r="L963" s="35" t="s">
        <v>7070</v>
      </c>
      <c r="M963" s="24" t="str">
        <f t="shared" si="64"/>
        <v>55 5108 0803    55 5108 0803</v>
      </c>
      <c r="N963" s="24" t="str">
        <f t="shared" si="65"/>
        <v xml:space="preserve">55 5108 0803  </v>
      </c>
      <c r="O963" s="24" t="s">
        <v>7071</v>
      </c>
      <c r="P963" s="69"/>
      <c r="Q963" s="48" t="s">
        <v>7072</v>
      </c>
      <c r="R963" s="49" t="s">
        <v>7216</v>
      </c>
      <c r="S963" s="50" t="s">
        <v>7073</v>
      </c>
      <c r="T963" s="24"/>
    </row>
    <row r="964" spans="1:20" s="36" customFormat="1" ht="53.25" customHeight="1" x14ac:dyDescent="0.25">
      <c r="A964" s="121"/>
      <c r="B964" s="37">
        <v>961</v>
      </c>
      <c r="C964" s="38">
        <v>42858</v>
      </c>
      <c r="D964" s="24" t="s">
        <v>2</v>
      </c>
      <c r="E964" s="24" t="s">
        <v>8334</v>
      </c>
      <c r="F964" s="24" t="s">
        <v>7074</v>
      </c>
      <c r="G964" s="20" t="s">
        <v>7075</v>
      </c>
      <c r="H964" s="21" t="str">
        <f t="shared" si="62"/>
        <v>HIDALGO #164,  COLONIA: CENTRO, C.P. 47930, LOCALIDAD: AYOTLAN, JALISCO</v>
      </c>
      <c r="I964" s="35" t="s">
        <v>7076</v>
      </c>
      <c r="J964" s="44" t="s">
        <v>1374</v>
      </c>
      <c r="K964" s="24" t="s">
        <v>7077</v>
      </c>
      <c r="L964" s="35" t="s">
        <v>7078</v>
      </c>
      <c r="M964" s="24" t="str">
        <f t="shared" si="64"/>
        <v>348 114 4341    348 114 4341</v>
      </c>
      <c r="N964" s="24" t="str">
        <f t="shared" si="65"/>
        <v xml:space="preserve">348 114 4341  </v>
      </c>
      <c r="O964" s="24" t="s">
        <v>7079</v>
      </c>
      <c r="P964" s="69"/>
      <c r="Q964" s="48" t="s">
        <v>7080</v>
      </c>
      <c r="R964" s="49" t="s">
        <v>7217</v>
      </c>
      <c r="S964" s="50" t="s">
        <v>7081</v>
      </c>
      <c r="T964" s="24"/>
    </row>
    <row r="965" spans="1:20" s="36" customFormat="1" ht="53.25" customHeight="1" x14ac:dyDescent="0.25">
      <c r="B965" s="37">
        <v>962</v>
      </c>
      <c r="C965" s="38">
        <v>42858</v>
      </c>
      <c r="D965" s="24" t="s">
        <v>2</v>
      </c>
      <c r="E965" s="24" t="s">
        <v>8335</v>
      </c>
      <c r="F965" s="24" t="s">
        <v>7082</v>
      </c>
      <c r="G965" s="20" t="s">
        <v>7083</v>
      </c>
      <c r="H965" s="21" t="str">
        <f t="shared" si="62"/>
        <v>NARBONA #69 INT. 3,  COLONIA: LOMAS ESTRELLA, C.P. 09890, LOCALIDAD: IZTAPALAPA, CD. DE MEXICO</v>
      </c>
      <c r="I965" s="35" t="s">
        <v>7084</v>
      </c>
      <c r="J965" s="44" t="s">
        <v>7085</v>
      </c>
      <c r="K965" s="24" t="s">
        <v>7086</v>
      </c>
      <c r="L965" s="35" t="s">
        <v>7087</v>
      </c>
      <c r="M965" s="24" t="str">
        <f t="shared" si="64"/>
        <v>55 3896 829    55 3896 829</v>
      </c>
      <c r="N965" s="24" t="str">
        <f t="shared" si="65"/>
        <v xml:space="preserve">55 3896 829  </v>
      </c>
      <c r="O965" s="24" t="s">
        <v>7088</v>
      </c>
      <c r="P965" s="69"/>
      <c r="Q965" s="48" t="s">
        <v>7089</v>
      </c>
      <c r="R965" s="49" t="s">
        <v>7218</v>
      </c>
      <c r="S965" s="50" t="s">
        <v>7090</v>
      </c>
      <c r="T965" s="24"/>
    </row>
    <row r="966" spans="1:20" s="36" customFormat="1" ht="53.25" customHeight="1" x14ac:dyDescent="0.25">
      <c r="B966" s="37">
        <v>963</v>
      </c>
      <c r="C966" s="38">
        <v>42859</v>
      </c>
      <c r="D966" s="24" t="s">
        <v>2</v>
      </c>
      <c r="E966" s="24" t="s">
        <v>8335</v>
      </c>
      <c r="F966" s="24" t="s">
        <v>7091</v>
      </c>
      <c r="G966" s="20" t="s">
        <v>7092</v>
      </c>
      <c r="H966" s="21" t="str">
        <f t="shared" si="62"/>
        <v>FRANCIA #480 INT. 3,  COLONIA: RESIDENCIAL FLUVIAL, C.P. 48312, LOCALIDAD: PUERTO VALLARTA, JALISCO</v>
      </c>
      <c r="I966" s="35" t="s">
        <v>7093</v>
      </c>
      <c r="J966" s="44" t="s">
        <v>7094</v>
      </c>
      <c r="K966" s="24" t="s">
        <v>3781</v>
      </c>
      <c r="L966" s="35" t="s">
        <v>1349</v>
      </c>
      <c r="M966" s="24" t="str">
        <f t="shared" si="64"/>
        <v xml:space="preserve">    </v>
      </c>
      <c r="N966" s="24" t="str">
        <f t="shared" si="65"/>
        <v xml:space="preserve">  </v>
      </c>
      <c r="O966" s="24"/>
      <c r="P966" s="69"/>
      <c r="Q966" s="48"/>
      <c r="R966" s="49"/>
      <c r="S966" s="50"/>
      <c r="T966" s="24"/>
    </row>
    <row r="967" spans="1:20" s="36" customFormat="1" ht="53.25" customHeight="1" x14ac:dyDescent="0.25">
      <c r="A967" s="121"/>
      <c r="B967" s="37">
        <v>964</v>
      </c>
      <c r="C967" s="38">
        <v>42863</v>
      </c>
      <c r="D967" s="24" t="s">
        <v>2</v>
      </c>
      <c r="E967" s="24" t="s">
        <v>8335</v>
      </c>
      <c r="F967" s="24" t="s">
        <v>7095</v>
      </c>
      <c r="G967" s="20" t="s">
        <v>7096</v>
      </c>
      <c r="H967" s="21" t="str">
        <f t="shared" si="62"/>
        <v>BLVD.ADOLFO LOPEZ MATEOS #514 NORTE,  COLONIA: LAS MARGARITAS NORTE, C.P. 37180, LOCALIDAD: LEON, GUANAJUATO</v>
      </c>
      <c r="I967" s="35" t="s">
        <v>7097</v>
      </c>
      <c r="J967" s="44" t="s">
        <v>7098</v>
      </c>
      <c r="K967" s="24" t="s">
        <v>7099</v>
      </c>
      <c r="L967" s="35" t="s">
        <v>1393</v>
      </c>
      <c r="M967" s="24" t="str">
        <f t="shared" si="64"/>
        <v>EXT. 162 Y 118    EXT. 162 Y 118</v>
      </c>
      <c r="N967" s="24" t="str">
        <f t="shared" si="65"/>
        <v xml:space="preserve">EXT. 162 Y 118  </v>
      </c>
      <c r="O967" s="24" t="s">
        <v>7100</v>
      </c>
      <c r="P967" s="69"/>
      <c r="Q967" s="48" t="s">
        <v>7101</v>
      </c>
      <c r="R967" s="49" t="s">
        <v>7219</v>
      </c>
      <c r="S967" s="50" t="s">
        <v>7102</v>
      </c>
      <c r="T967" s="24"/>
    </row>
    <row r="968" spans="1:20" s="36" customFormat="1" ht="53.25" customHeight="1" x14ac:dyDescent="0.25">
      <c r="B968" s="37">
        <v>965</v>
      </c>
      <c r="C968" s="38">
        <v>42864</v>
      </c>
      <c r="D968" s="24" t="s">
        <v>2</v>
      </c>
      <c r="E968" s="24" t="s">
        <v>8335</v>
      </c>
      <c r="F968" s="24" t="s">
        <v>7103</v>
      </c>
      <c r="G968" s="20" t="s">
        <v>7104</v>
      </c>
      <c r="H968" s="21" t="str">
        <f t="shared" si="62"/>
        <v>CINCO #9,  COLONIA: ALCE BLANCO, C.P. 53370, LOCALIDAD: NAUCALPAN DE JUAREZ, CD. DE MEXICO</v>
      </c>
      <c r="I968" s="35" t="s">
        <v>7105</v>
      </c>
      <c r="J968" s="44" t="s">
        <v>7106</v>
      </c>
      <c r="K968" s="24" t="s">
        <v>5521</v>
      </c>
      <c r="L968" s="35" t="s">
        <v>7107</v>
      </c>
      <c r="M968" s="24" t="str">
        <f t="shared" si="64"/>
        <v>55 7382 3165    55 7382 3165</v>
      </c>
      <c r="N968" s="24" t="str">
        <f t="shared" si="65"/>
        <v xml:space="preserve">55 7382 3165  </v>
      </c>
      <c r="O968" s="24" t="s">
        <v>7108</v>
      </c>
      <c r="P968" s="69"/>
      <c r="Q968" s="48" t="s">
        <v>7109</v>
      </c>
      <c r="R968" s="49" t="s">
        <v>7220</v>
      </c>
      <c r="S968" s="50" t="s">
        <v>7110</v>
      </c>
      <c r="T968" s="24"/>
    </row>
    <row r="969" spans="1:20" s="36" customFormat="1" ht="53.25" customHeight="1" x14ac:dyDescent="0.25">
      <c r="B969" s="37">
        <v>966</v>
      </c>
      <c r="C969" s="38">
        <v>42865</v>
      </c>
      <c r="D969" s="24" t="s">
        <v>2</v>
      </c>
      <c r="E969" s="24" t="s">
        <v>8335</v>
      </c>
      <c r="F969" s="24" t="s">
        <v>7111</v>
      </c>
      <c r="G969" s="20" t="s">
        <v>7112</v>
      </c>
      <c r="H969" s="21" t="str">
        <f t="shared" si="62"/>
        <v>ZARAGOZA #156-A,  COLONIA: CENTRO, C.P. 45400, LOCALIDAD: TONALA, JALISCO.</v>
      </c>
      <c r="I969" s="35" t="s">
        <v>7113</v>
      </c>
      <c r="J969" s="44" t="s">
        <v>1374</v>
      </c>
      <c r="K969" s="24" t="s">
        <v>7114</v>
      </c>
      <c r="L969" s="35" t="s">
        <v>5369</v>
      </c>
      <c r="M969" s="24" t="str">
        <f t="shared" si="64"/>
        <v xml:space="preserve">    </v>
      </c>
      <c r="N969" s="24" t="str">
        <f t="shared" si="65"/>
        <v xml:space="preserve">  </v>
      </c>
      <c r="O969" s="24"/>
      <c r="P969" s="69"/>
      <c r="Q969" s="48" t="s">
        <v>7115</v>
      </c>
      <c r="R969" s="49" t="s">
        <v>7221</v>
      </c>
      <c r="S969" s="50" t="s">
        <v>7116</v>
      </c>
      <c r="T969" s="24"/>
    </row>
    <row r="970" spans="1:20" s="36" customFormat="1" ht="93" customHeight="1" x14ac:dyDescent="0.25">
      <c r="A970" s="121"/>
      <c r="B970" s="37">
        <v>967</v>
      </c>
      <c r="C970" s="38">
        <v>42870</v>
      </c>
      <c r="D970" s="24" t="s">
        <v>2</v>
      </c>
      <c r="E970" s="24" t="s">
        <v>8334</v>
      </c>
      <c r="F970" s="24" t="s">
        <v>7117</v>
      </c>
      <c r="G970" s="20" t="s">
        <v>7118</v>
      </c>
      <c r="H970" s="21" t="str">
        <f t="shared" si="62"/>
        <v>AV. GONZALEZ GALLO #75 INT. 204-A,  COLONIA: VIDA VALLARTA, C.P. 48318, LOCALIDAD: PUERTO VALLARTA, JALISCO</v>
      </c>
      <c r="I970" s="35" t="s">
        <v>7119</v>
      </c>
      <c r="J970" s="44" t="s">
        <v>1469</v>
      </c>
      <c r="K970" s="24" t="s">
        <v>2410</v>
      </c>
      <c r="L970" s="35" t="s">
        <v>1349</v>
      </c>
      <c r="M970" s="24" t="str">
        <f t="shared" si="64"/>
        <v xml:space="preserve">    </v>
      </c>
      <c r="N970" s="24" t="str">
        <f t="shared" si="65"/>
        <v xml:space="preserve">  </v>
      </c>
      <c r="O970" s="24"/>
      <c r="P970" s="69"/>
      <c r="Q970" s="48" t="s">
        <v>7120</v>
      </c>
      <c r="R970" s="49" t="s">
        <v>7222</v>
      </c>
      <c r="S970" s="50" t="s">
        <v>7121</v>
      </c>
      <c r="T970" s="24"/>
    </row>
    <row r="971" spans="1:20" s="36" customFormat="1" ht="53.25" customHeight="1" x14ac:dyDescent="0.25">
      <c r="B971" s="37">
        <v>968</v>
      </c>
      <c r="C971" s="38">
        <v>42870</v>
      </c>
      <c r="D971" s="24" t="s">
        <v>2</v>
      </c>
      <c r="E971" s="24" t="s">
        <v>8335</v>
      </c>
      <c r="F971" s="24" t="s">
        <v>7122</v>
      </c>
      <c r="G971" s="20" t="s">
        <v>7123</v>
      </c>
      <c r="H971" s="21" t="str">
        <f t="shared" si="62"/>
        <v>AV. MARIANO OTERO #3621 INT. 1,  COLONIA: LA CALMA, C.P. 45070, LOCALIDAD: ZAPOPAN, JALISCO</v>
      </c>
      <c r="I971" s="35" t="s">
        <v>7124</v>
      </c>
      <c r="J971" s="44" t="s">
        <v>1439</v>
      </c>
      <c r="K971" s="24" t="s">
        <v>3308</v>
      </c>
      <c r="L971" s="35" t="s">
        <v>1366</v>
      </c>
      <c r="M971" s="24" t="str">
        <f t="shared" si="64"/>
        <v xml:space="preserve">    </v>
      </c>
      <c r="N971" s="24" t="str">
        <f t="shared" si="65"/>
        <v xml:space="preserve">  </v>
      </c>
      <c r="O971" s="24"/>
      <c r="P971" s="69"/>
      <c r="Q971" s="48" t="s">
        <v>7125</v>
      </c>
      <c r="R971" s="49" t="s">
        <v>7223</v>
      </c>
      <c r="S971" s="50" t="s">
        <v>7126</v>
      </c>
      <c r="T971" s="24"/>
    </row>
    <row r="972" spans="1:20" s="36" customFormat="1" ht="83.25" customHeight="1" x14ac:dyDescent="0.25">
      <c r="B972" s="37">
        <v>969</v>
      </c>
      <c r="C972" s="38">
        <v>42870</v>
      </c>
      <c r="D972" s="24" t="s">
        <v>2</v>
      </c>
      <c r="E972" s="24" t="s">
        <v>8335</v>
      </c>
      <c r="F972" s="24" t="s">
        <v>7127</v>
      </c>
      <c r="G972" s="20" t="s">
        <v>7128</v>
      </c>
      <c r="H972" s="21" t="str">
        <f t="shared" si="62"/>
        <v>BLVD. NAZARIO ORTIZ GARZA #1750,  COLONIA: ALPES, C.P. 25270, LOCALIDAD: SALTILLO, COAHUILA</v>
      </c>
      <c r="I972" s="35" t="s">
        <v>7129</v>
      </c>
      <c r="J972" s="44" t="s">
        <v>7130</v>
      </c>
      <c r="K972" s="24" t="s">
        <v>7131</v>
      </c>
      <c r="L972" s="35" t="s">
        <v>7132</v>
      </c>
      <c r="M972" s="24" t="str">
        <f t="shared" si="64"/>
        <v>EXT. 261-263    EXT. 261-263</v>
      </c>
      <c r="N972" s="24" t="str">
        <f t="shared" si="65"/>
        <v xml:space="preserve">EXT. 261-263  </v>
      </c>
      <c r="O972" s="24" t="s">
        <v>7133</v>
      </c>
      <c r="P972" s="69"/>
      <c r="Q972" s="48" t="s">
        <v>7134</v>
      </c>
      <c r="R972" s="49" t="s">
        <v>7135</v>
      </c>
      <c r="S972" s="50" t="s">
        <v>7136</v>
      </c>
      <c r="T972" s="24"/>
    </row>
    <row r="973" spans="1:20" s="36" customFormat="1" ht="53.25" customHeight="1" x14ac:dyDescent="0.25">
      <c r="A973" s="121"/>
      <c r="B973" s="37">
        <v>970</v>
      </c>
      <c r="C973" s="38">
        <v>42870</v>
      </c>
      <c r="D973" s="24" t="s">
        <v>2</v>
      </c>
      <c r="E973" s="24" t="s">
        <v>8335</v>
      </c>
      <c r="F973" s="24"/>
      <c r="G973" s="20" t="s">
        <v>7137</v>
      </c>
      <c r="H973" s="21" t="str">
        <f t="shared" si="62"/>
        <v>CEBADA #324,  COLONIA: LA NOGALERA, C.P. 44470, LOCALIDAD: GUADALAJARA, JALISCO</v>
      </c>
      <c r="I973" s="35" t="s">
        <v>7138</v>
      </c>
      <c r="J973" s="44" t="s">
        <v>7139</v>
      </c>
      <c r="K973" s="24" t="s">
        <v>7140</v>
      </c>
      <c r="L973" s="35" t="s">
        <v>1352</v>
      </c>
      <c r="M973" s="24" t="str">
        <f t="shared" si="64"/>
        <v xml:space="preserve">    </v>
      </c>
      <c r="N973" s="24" t="str">
        <f t="shared" si="65"/>
        <v xml:space="preserve">  </v>
      </c>
      <c r="O973" s="24"/>
      <c r="P973" s="69"/>
      <c r="Q973" s="48"/>
      <c r="R973" s="49" t="s">
        <v>66</v>
      </c>
      <c r="S973" s="50"/>
      <c r="T973" s="24"/>
    </row>
    <row r="974" spans="1:20" s="36" customFormat="1" ht="127.5" customHeight="1" x14ac:dyDescent="0.25">
      <c r="B974" s="37">
        <v>971</v>
      </c>
      <c r="C974" s="38">
        <v>42871</v>
      </c>
      <c r="D974" s="24" t="s">
        <v>2</v>
      </c>
      <c r="E974" s="24" t="s">
        <v>8335</v>
      </c>
      <c r="F974" s="24" t="s">
        <v>7141</v>
      </c>
      <c r="G974" s="20" t="s">
        <v>7142</v>
      </c>
      <c r="H974" s="21" t="str">
        <f t="shared" si="62"/>
        <v>CORAL #2575 ,  COLONIA: RESIDENCIAL VICTORIA, C.P. 45089, LOCALIDAD: ZAPOPAN, JALISCO</v>
      </c>
      <c r="I974" s="35" t="s">
        <v>7143</v>
      </c>
      <c r="J974" s="44" t="s">
        <v>1372</v>
      </c>
      <c r="K974" s="24" t="s">
        <v>2232</v>
      </c>
      <c r="L974" s="35" t="s">
        <v>1366</v>
      </c>
      <c r="M974" s="24" t="str">
        <f t="shared" si="64"/>
        <v xml:space="preserve">    </v>
      </c>
      <c r="N974" s="24" t="str">
        <f t="shared" si="65"/>
        <v xml:space="preserve">  </v>
      </c>
      <c r="O974" s="24"/>
      <c r="P974" s="69"/>
      <c r="Q974" s="48" t="s">
        <v>7144</v>
      </c>
      <c r="R974" s="49" t="s">
        <v>7145</v>
      </c>
      <c r="S974" s="50" t="s">
        <v>7146</v>
      </c>
      <c r="T974" s="24"/>
    </row>
    <row r="975" spans="1:20" s="36" customFormat="1" ht="53.25" customHeight="1" x14ac:dyDescent="0.25">
      <c r="B975" s="37">
        <v>972</v>
      </c>
      <c r="C975" s="38">
        <v>42871</v>
      </c>
      <c r="D975" s="24" t="s">
        <v>2</v>
      </c>
      <c r="E975" s="24" t="s">
        <v>8334</v>
      </c>
      <c r="F975" s="24" t="s">
        <v>7147</v>
      </c>
      <c r="G975" s="20" t="s">
        <v>7148</v>
      </c>
      <c r="H975" s="21" t="str">
        <f t="shared" si="62"/>
        <v>LAZARO CARDENAS #52,  COLONIA: CENTRO, C.P. 49000, LOCALIDAD: CIUDAD GUZMAN, JALISCO</v>
      </c>
      <c r="I975" s="35" t="s">
        <v>7149</v>
      </c>
      <c r="J975" s="44" t="s">
        <v>1374</v>
      </c>
      <c r="K975" s="24" t="s">
        <v>7150</v>
      </c>
      <c r="L975" s="35" t="s">
        <v>7151</v>
      </c>
      <c r="M975" s="24" t="str">
        <f t="shared" si="64"/>
        <v xml:space="preserve">    </v>
      </c>
      <c r="N975" s="24" t="str">
        <f t="shared" si="65"/>
        <v xml:space="preserve">  </v>
      </c>
      <c r="O975" s="24"/>
      <c r="P975" s="69"/>
      <c r="Q975" s="48" t="s">
        <v>7152</v>
      </c>
      <c r="R975" s="49" t="s">
        <v>7153</v>
      </c>
      <c r="S975" s="50" t="s">
        <v>7154</v>
      </c>
      <c r="T975" s="24"/>
    </row>
    <row r="976" spans="1:20" s="36" customFormat="1" ht="53.25" customHeight="1" x14ac:dyDescent="0.25">
      <c r="A976" s="121"/>
      <c r="B976" s="37">
        <v>973</v>
      </c>
      <c r="C976" s="38">
        <v>42873</v>
      </c>
      <c r="D976" s="24" t="s">
        <v>2</v>
      </c>
      <c r="E976" s="24" t="s">
        <v>8334</v>
      </c>
      <c r="F976" s="24" t="s">
        <v>7155</v>
      </c>
      <c r="G976" s="20" t="s">
        <v>7156</v>
      </c>
      <c r="H976" s="21" t="str">
        <f t="shared" si="62"/>
        <v>CARRTETERA A LAS PALMAS #1583 LOCAL 3,  COLONIA: LA VÍA, C.P. 48280, LOCALIDAD: PUERTO VALLARTA, JALISCO</v>
      </c>
      <c r="I976" s="35" t="s">
        <v>7157</v>
      </c>
      <c r="J976" s="44" t="s">
        <v>7158</v>
      </c>
      <c r="K976" s="24" t="s">
        <v>2375</v>
      </c>
      <c r="L976" s="35" t="s">
        <v>1349</v>
      </c>
      <c r="M976" s="24" t="str">
        <f t="shared" si="64"/>
        <v xml:space="preserve">    </v>
      </c>
      <c r="N976" s="24" t="str">
        <f t="shared" si="65"/>
        <v xml:space="preserve">  </v>
      </c>
      <c r="O976" s="24"/>
      <c r="P976" s="69"/>
      <c r="Q976" s="48"/>
      <c r="R976" s="49"/>
      <c r="S976" s="50"/>
      <c r="T976" s="24"/>
    </row>
    <row r="977" spans="1:20" s="36" customFormat="1" ht="53.25" customHeight="1" x14ac:dyDescent="0.25">
      <c r="B977" s="37">
        <v>974</v>
      </c>
      <c r="C977" s="38">
        <v>42878</v>
      </c>
      <c r="D977" s="24" t="s">
        <v>2</v>
      </c>
      <c r="E977" s="24" t="s">
        <v>8335</v>
      </c>
      <c r="F977" s="24" t="s">
        <v>7159</v>
      </c>
      <c r="G977" s="20" t="s">
        <v>7160</v>
      </c>
      <c r="H977" s="21" t="str">
        <f t="shared" si="62"/>
        <v>AV. LUIS PEREZ VERDIA #226 INT. B,  COLONIA: LADRON DE GUEVARA, C.P. 44600, LOCALIDAD: GUADALAJARA, JALISCO</v>
      </c>
      <c r="I977" s="35" t="s">
        <v>7161</v>
      </c>
      <c r="J977" s="44" t="s">
        <v>1396</v>
      </c>
      <c r="K977" s="24" t="s">
        <v>2430</v>
      </c>
      <c r="L977" s="35" t="s">
        <v>1352</v>
      </c>
      <c r="M977" s="24" t="str">
        <f t="shared" si="64"/>
        <v xml:space="preserve">    </v>
      </c>
      <c r="N977" s="24" t="str">
        <f t="shared" si="65"/>
        <v xml:space="preserve">  </v>
      </c>
      <c r="O977" s="24"/>
      <c r="P977" s="69"/>
      <c r="Q977" s="48" t="s">
        <v>7162</v>
      </c>
      <c r="R977" s="49" t="s">
        <v>7163</v>
      </c>
      <c r="S977" s="50" t="s">
        <v>7164</v>
      </c>
      <c r="T977" s="24"/>
    </row>
    <row r="978" spans="1:20" s="36" customFormat="1" ht="53.25" customHeight="1" x14ac:dyDescent="0.25">
      <c r="B978" s="37">
        <v>975</v>
      </c>
      <c r="C978" s="38">
        <v>42879</v>
      </c>
      <c r="D978" s="24" t="s">
        <v>2</v>
      </c>
      <c r="E978" s="24" t="s">
        <v>8335</v>
      </c>
      <c r="F978" s="24" t="s">
        <v>7165</v>
      </c>
      <c r="G978" s="20" t="s">
        <v>7166</v>
      </c>
      <c r="H978" s="21" t="str">
        <f t="shared" si="62"/>
        <v>LUIS DONALDO COLOSIO #221,  COLONIA: LAZARO CARDENAS, C.P. 48330, LOCALIDAD: PUERTO VALLARTA, JALISCO</v>
      </c>
      <c r="I978" s="35" t="s">
        <v>7167</v>
      </c>
      <c r="J978" s="44" t="s">
        <v>1375</v>
      </c>
      <c r="K978" s="24" t="s">
        <v>3169</v>
      </c>
      <c r="L978" s="35" t="s">
        <v>1349</v>
      </c>
      <c r="M978" s="24" t="str">
        <f t="shared" si="64"/>
        <v xml:space="preserve">    </v>
      </c>
      <c r="N978" s="24" t="str">
        <f t="shared" si="65"/>
        <v xml:space="preserve">  </v>
      </c>
      <c r="O978" s="24"/>
      <c r="P978" s="69"/>
      <c r="Q978" s="48" t="s">
        <v>7168</v>
      </c>
      <c r="R978" s="49" t="s">
        <v>7169</v>
      </c>
      <c r="S978" s="50" t="s">
        <v>7170</v>
      </c>
      <c r="T978" s="24"/>
    </row>
    <row r="979" spans="1:20" s="36" customFormat="1" ht="141.75" customHeight="1" x14ac:dyDescent="0.25">
      <c r="A979" s="121"/>
      <c r="B979" s="37">
        <v>976</v>
      </c>
      <c r="C979" s="38">
        <v>42879</v>
      </c>
      <c r="D979" s="24" t="s">
        <v>2</v>
      </c>
      <c r="E979" s="24" t="s">
        <v>8335</v>
      </c>
      <c r="F979" s="24" t="s">
        <v>7171</v>
      </c>
      <c r="G979" s="20" t="s">
        <v>7172</v>
      </c>
      <c r="H979" s="21" t="str">
        <f t="shared" si="62"/>
        <v>ZEMPOALA #8 INT. 002,  COLONIA: NARVARTE, C.P. 03020, LOCALIDAD: BENITO JUAREZ, D.F.</v>
      </c>
      <c r="I979" s="35" t="s">
        <v>7173</v>
      </c>
      <c r="J979" s="44" t="s">
        <v>7174</v>
      </c>
      <c r="K979" s="24" t="s">
        <v>7175</v>
      </c>
      <c r="L979" s="35" t="s">
        <v>4637</v>
      </c>
      <c r="M979" s="24" t="str">
        <f t="shared" si="64"/>
        <v xml:space="preserve">    </v>
      </c>
      <c r="N979" s="24" t="str">
        <f t="shared" si="65"/>
        <v xml:space="preserve">  </v>
      </c>
      <c r="O979" s="24"/>
      <c r="P979" s="69"/>
      <c r="Q979" s="48" t="s">
        <v>7176</v>
      </c>
      <c r="R979" s="49" t="s">
        <v>7177</v>
      </c>
      <c r="S979" s="50" t="s">
        <v>7178</v>
      </c>
      <c r="T979" s="24"/>
    </row>
    <row r="980" spans="1:20" s="36" customFormat="1" ht="126.75" customHeight="1" x14ac:dyDescent="0.25">
      <c r="B980" s="37">
        <v>977</v>
      </c>
      <c r="C980" s="38">
        <v>42879</v>
      </c>
      <c r="D980" s="24" t="s">
        <v>2</v>
      </c>
      <c r="E980" s="24" t="s">
        <v>8335</v>
      </c>
      <c r="F980" s="24" t="s">
        <v>7179</v>
      </c>
      <c r="G980" s="20" t="s">
        <v>7180</v>
      </c>
      <c r="H980" s="21" t="str">
        <f t="shared" ref="H980:H1043" si="66">CONCATENATE(I980,",  COLONIA: ",J980,", C.P. ",K980,", LOCALIDAD: ",L980)</f>
        <v>ISABEL LA CATOLICA #690,  COLONIA: ALAMOS, C.P. 03400, LOCALIDAD: BENITO JUAREZ, D.F.</v>
      </c>
      <c r="I980" s="35" t="s">
        <v>7181</v>
      </c>
      <c r="J980" s="44" t="s">
        <v>1489</v>
      </c>
      <c r="K980" s="24" t="s">
        <v>7182</v>
      </c>
      <c r="L980" s="35" t="s">
        <v>4637</v>
      </c>
      <c r="M980" s="24" t="str">
        <f t="shared" si="64"/>
        <v xml:space="preserve">    </v>
      </c>
      <c r="N980" s="24" t="str">
        <f t="shared" si="65"/>
        <v xml:space="preserve">  </v>
      </c>
      <c r="O980" s="24"/>
      <c r="P980" s="69"/>
      <c r="Q980" s="48" t="s">
        <v>7183</v>
      </c>
      <c r="R980" s="49" t="s">
        <v>7184</v>
      </c>
      <c r="S980" s="50" t="s">
        <v>7185</v>
      </c>
      <c r="T980" s="24"/>
    </row>
    <row r="981" spans="1:20" s="36" customFormat="1" ht="53.25" customHeight="1" x14ac:dyDescent="0.25">
      <c r="B981" s="37">
        <v>978</v>
      </c>
      <c r="C981" s="38">
        <v>42880</v>
      </c>
      <c r="D981" s="24" t="s">
        <v>2</v>
      </c>
      <c r="E981" s="24" t="s">
        <v>8334</v>
      </c>
      <c r="F981" s="24" t="s">
        <v>7186</v>
      </c>
      <c r="G981" s="20" t="s">
        <v>7187</v>
      </c>
      <c r="H981" s="21" t="str">
        <f t="shared" si="66"/>
        <v>PRIVADA IXTEPETE #2195,  COLONIA: MARIANO OTERO, C.P. 45067, LOCALIDAD: ZAPOPAN, JALISCO</v>
      </c>
      <c r="I981" s="35" t="s">
        <v>7188</v>
      </c>
      <c r="J981" s="44" t="s">
        <v>1481</v>
      </c>
      <c r="K981" s="24" t="s">
        <v>5990</v>
      </c>
      <c r="L981" s="35" t="s">
        <v>1366</v>
      </c>
      <c r="M981" s="24" t="str">
        <f t="shared" si="64"/>
        <v>33 3667 0176    33 3667 0176</v>
      </c>
      <c r="N981" s="24" t="str">
        <f t="shared" si="65"/>
        <v xml:space="preserve">33 3667 0176  </v>
      </c>
      <c r="O981" s="24" t="s">
        <v>7189</v>
      </c>
      <c r="P981" s="69"/>
      <c r="Q981" s="48" t="s">
        <v>7190</v>
      </c>
      <c r="R981" s="49" t="s">
        <v>7191</v>
      </c>
      <c r="S981" s="50" t="s">
        <v>7192</v>
      </c>
      <c r="T981" s="24"/>
    </row>
    <row r="982" spans="1:20" s="36" customFormat="1" ht="123" customHeight="1" x14ac:dyDescent="0.25">
      <c r="A982" s="121"/>
      <c r="B982" s="37">
        <v>979</v>
      </c>
      <c r="C982" s="38">
        <v>42880</v>
      </c>
      <c r="D982" s="24" t="s">
        <v>2</v>
      </c>
      <c r="E982" s="24" t="s">
        <v>8335</v>
      </c>
      <c r="F982" s="24" t="s">
        <v>7193</v>
      </c>
      <c r="G982" s="20" t="s">
        <v>7194</v>
      </c>
      <c r="H982" s="21" t="str">
        <f t="shared" si="66"/>
        <v>ISABEL LA CATOLICA #690,  COLONIA: ALAMOS, C.P. 03400, LOCALIDAD: BENITO JUAREZ, D.F.</v>
      </c>
      <c r="I982" s="35" t="s">
        <v>7181</v>
      </c>
      <c r="J982" s="44" t="s">
        <v>1489</v>
      </c>
      <c r="K982" s="24" t="s">
        <v>7182</v>
      </c>
      <c r="L982" s="35" t="s">
        <v>4637</v>
      </c>
      <c r="M982" s="24" t="str">
        <f t="shared" si="64"/>
        <v xml:space="preserve">    </v>
      </c>
      <c r="N982" s="24" t="str">
        <f t="shared" si="65"/>
        <v xml:space="preserve">  </v>
      </c>
      <c r="O982" s="24"/>
      <c r="P982" s="69"/>
      <c r="Q982" s="48" t="s">
        <v>7195</v>
      </c>
      <c r="R982" s="49" t="s">
        <v>7196</v>
      </c>
      <c r="S982" s="50" t="s">
        <v>7197</v>
      </c>
      <c r="T982" s="24"/>
    </row>
    <row r="983" spans="1:20" s="36" customFormat="1" ht="50.25" customHeight="1" x14ac:dyDescent="0.25">
      <c r="B983" s="37">
        <v>980</v>
      </c>
      <c r="C983" s="38">
        <v>42880</v>
      </c>
      <c r="D983" s="24" t="s">
        <v>2</v>
      </c>
      <c r="E983" s="24" t="s">
        <v>8335</v>
      </c>
      <c r="F983" s="24" t="s">
        <v>6707</v>
      </c>
      <c r="G983" s="20" t="s">
        <v>6708</v>
      </c>
      <c r="H983" s="21" t="str">
        <f t="shared" si="66"/>
        <v>AV. XOCHITL #175 INT. 1,  COLONIA: CIUDAD DEL SOL, C.P. 45050, LOCALIDAD: ZAPOPAN, JALISCO</v>
      </c>
      <c r="I983" s="35" t="s">
        <v>6709</v>
      </c>
      <c r="J983" s="44" t="s">
        <v>1494</v>
      </c>
      <c r="K983" s="24" t="s">
        <v>2303</v>
      </c>
      <c r="L983" s="35" t="s">
        <v>1366</v>
      </c>
      <c r="M983" s="24" t="str">
        <f t="shared" si="64"/>
        <v xml:space="preserve">31227871  </v>
      </c>
      <c r="N983" s="24">
        <v>31227871</v>
      </c>
      <c r="O983" s="24"/>
      <c r="P983" s="69"/>
      <c r="Q983" s="48" t="s">
        <v>6710</v>
      </c>
      <c r="R983" s="49" t="s">
        <v>6711</v>
      </c>
      <c r="S983" s="50" t="s">
        <v>6712</v>
      </c>
      <c r="T983" s="24"/>
    </row>
    <row r="984" spans="1:20" s="36" customFormat="1" ht="53.25" customHeight="1" x14ac:dyDescent="0.25">
      <c r="B984" s="37">
        <v>981</v>
      </c>
      <c r="C984" s="38">
        <v>42881</v>
      </c>
      <c r="D984" s="24" t="s">
        <v>2</v>
      </c>
      <c r="E984" s="24" t="s">
        <v>8334</v>
      </c>
      <c r="F984" s="24" t="s">
        <v>7198</v>
      </c>
      <c r="G984" s="20" t="s">
        <v>7199</v>
      </c>
      <c r="H984" s="21" t="str">
        <f t="shared" si="66"/>
        <v>CARR. A TEPIC #4760-A,  COLONIA: GUADALUPE VICTORIA, C.P. 48317, LOCALIDAD: PUERTO VALLARTA, JALISCO</v>
      </c>
      <c r="I984" s="35" t="s">
        <v>7200</v>
      </c>
      <c r="J984" s="44" t="s">
        <v>1361</v>
      </c>
      <c r="K984" s="24" t="s">
        <v>3968</v>
      </c>
      <c r="L984" s="35" t="s">
        <v>1349</v>
      </c>
      <c r="M984" s="24" t="str">
        <f t="shared" si="64"/>
        <v>322 7798097    322 7798097</v>
      </c>
      <c r="N984" s="24" t="str">
        <f t="shared" ref="N984:N989" si="67">CONCATENATE(O984,"  ",P984)</f>
        <v xml:space="preserve">322 7798097  </v>
      </c>
      <c r="O984" s="24" t="s">
        <v>7201</v>
      </c>
      <c r="P984" s="69"/>
      <c r="Q984" s="48" t="s">
        <v>7202</v>
      </c>
      <c r="R984" s="49" t="s">
        <v>7203</v>
      </c>
      <c r="S984" s="50" t="s">
        <v>7204</v>
      </c>
      <c r="T984" s="24"/>
    </row>
    <row r="985" spans="1:20" s="36" customFormat="1" ht="53.25" customHeight="1" x14ac:dyDescent="0.25">
      <c r="A985" s="121"/>
      <c r="B985" s="37">
        <v>982</v>
      </c>
      <c r="C985" s="38">
        <v>42886</v>
      </c>
      <c r="D985" s="24" t="s">
        <v>2</v>
      </c>
      <c r="E985" s="24" t="s">
        <v>8334</v>
      </c>
      <c r="F985" s="24" t="s">
        <v>7205</v>
      </c>
      <c r="G985" s="20" t="s">
        <v>7206</v>
      </c>
      <c r="H985" s="21" t="str">
        <f t="shared" si="66"/>
        <v>CIRCUITO LOS ROSALES #660, INT. #141,  COLONIA: SENDERO DE LUNA, C.P. 48290, LOCALIDAD: PUERTO VALLARTA, JALISCO</v>
      </c>
      <c r="I985" s="35" t="s">
        <v>7207</v>
      </c>
      <c r="J985" s="44" t="s">
        <v>1448</v>
      </c>
      <c r="K985" s="24" t="s">
        <v>2456</v>
      </c>
      <c r="L985" s="35" t="s">
        <v>1349</v>
      </c>
      <c r="M985" s="24" t="str">
        <f t="shared" si="64"/>
        <v xml:space="preserve">    </v>
      </c>
      <c r="N985" s="24" t="str">
        <f t="shared" si="67"/>
        <v xml:space="preserve">  </v>
      </c>
      <c r="O985" s="24"/>
      <c r="P985" s="69"/>
      <c r="Q985" s="48" t="s">
        <v>7208</v>
      </c>
      <c r="R985" s="49"/>
      <c r="S985" s="50" t="s">
        <v>7209</v>
      </c>
      <c r="T985" s="24"/>
    </row>
    <row r="986" spans="1:20" s="36" customFormat="1" ht="80.25" customHeight="1" x14ac:dyDescent="0.25">
      <c r="B986" s="37">
        <v>983</v>
      </c>
      <c r="C986" s="38">
        <v>42887</v>
      </c>
      <c r="D986" s="24" t="s">
        <v>6956</v>
      </c>
      <c r="E986" s="24" t="s">
        <v>8335</v>
      </c>
      <c r="F986" s="24" t="s">
        <v>6957</v>
      </c>
      <c r="G986" s="20" t="s">
        <v>6958</v>
      </c>
      <c r="H986" s="21" t="str">
        <f t="shared" si="66"/>
        <v>TOCHTLI # 253,  COLONIA:  SAN FRANCISCO TETECALA, C.P. 27030, LOCALIDAD: AZCAPOTZALCO, CDMX.</v>
      </c>
      <c r="I986" s="35" t="s">
        <v>6959</v>
      </c>
      <c r="J986" s="44" t="s">
        <v>6960</v>
      </c>
      <c r="K986" s="24" t="s">
        <v>6961</v>
      </c>
      <c r="L986" s="35" t="s">
        <v>6962</v>
      </c>
      <c r="M986" s="24" t="str">
        <f t="shared" si="64"/>
        <v xml:space="preserve">    </v>
      </c>
      <c r="N986" s="24" t="str">
        <f t="shared" si="67"/>
        <v xml:space="preserve">  </v>
      </c>
      <c r="O986" s="24"/>
      <c r="P986" s="69"/>
      <c r="Q986" s="48" t="s">
        <v>6963</v>
      </c>
      <c r="R986" s="49" t="s">
        <v>6964</v>
      </c>
      <c r="S986" s="50" t="s">
        <v>6965</v>
      </c>
      <c r="T986" s="24"/>
    </row>
    <row r="987" spans="1:20" s="36" customFormat="1" ht="51.75" customHeight="1" x14ac:dyDescent="0.25">
      <c r="B987" s="37">
        <v>984</v>
      </c>
      <c r="C987" s="38">
        <v>42888</v>
      </c>
      <c r="D987" s="24" t="s">
        <v>2</v>
      </c>
      <c r="E987" s="24" t="s">
        <v>8335</v>
      </c>
      <c r="F987" s="24" t="s">
        <v>6966</v>
      </c>
      <c r="G987" s="20" t="s">
        <v>6967</v>
      </c>
      <c r="H987" s="21" t="str">
        <f t="shared" si="66"/>
        <v>JOSE GUADALUPE  ZUNO # 2179, INT. 6,  COLONIA: LAFAYETTE, C.P. 44140, LOCALIDAD: GUADALAJARA, JALISCO</v>
      </c>
      <c r="I987" s="35" t="s">
        <v>7490</v>
      </c>
      <c r="J987" s="44" t="s">
        <v>1863</v>
      </c>
      <c r="K987" s="24">
        <v>44140</v>
      </c>
      <c r="L987" s="35" t="s">
        <v>1352</v>
      </c>
      <c r="M987" s="24" t="str">
        <f t="shared" ref="M987:M1007" si="68">CONCATENATE(N987,"  ",O987)</f>
        <v xml:space="preserve">    </v>
      </c>
      <c r="N987" s="24" t="str">
        <f t="shared" si="67"/>
        <v xml:space="preserve">  </v>
      </c>
      <c r="O987" s="24"/>
      <c r="P987" s="69"/>
      <c r="Q987" s="48" t="s">
        <v>6968</v>
      </c>
      <c r="R987" s="49" t="s">
        <v>6969</v>
      </c>
      <c r="S987" s="50" t="s">
        <v>6970</v>
      </c>
      <c r="T987" s="24"/>
    </row>
    <row r="988" spans="1:20" s="36" customFormat="1" ht="86.25" customHeight="1" x14ac:dyDescent="0.25">
      <c r="A988" s="121"/>
      <c r="B988" s="37">
        <v>985</v>
      </c>
      <c r="C988" s="38">
        <v>42891</v>
      </c>
      <c r="D988" s="24" t="s">
        <v>2</v>
      </c>
      <c r="E988" s="24" t="s">
        <v>8335</v>
      </c>
      <c r="F988" s="24" t="s">
        <v>6971</v>
      </c>
      <c r="G988" s="41" t="s">
        <v>7298</v>
      </c>
      <c r="H988" s="42" t="str">
        <f t="shared" si="66"/>
        <v>AV. DE LAS AMERICAS # 1600,  COLONIA: PROVIDENCIA, C.P. 44630, LOCALIDAD: GUADALAJARA, JALISCO</v>
      </c>
      <c r="I988" s="43" t="s">
        <v>6972</v>
      </c>
      <c r="J988" s="44" t="s">
        <v>1357</v>
      </c>
      <c r="K988" s="24">
        <v>44630</v>
      </c>
      <c r="L988" s="35" t="s">
        <v>1352</v>
      </c>
      <c r="M988" s="24" t="str">
        <f t="shared" si="68"/>
        <v xml:space="preserve">    </v>
      </c>
      <c r="N988" s="24" t="str">
        <f t="shared" si="67"/>
        <v xml:space="preserve">  </v>
      </c>
      <c r="O988" s="46"/>
      <c r="P988" s="47"/>
      <c r="Q988" s="48" t="s">
        <v>6973</v>
      </c>
      <c r="R988" s="49" t="s">
        <v>6974</v>
      </c>
      <c r="S988" s="50" t="s">
        <v>6975</v>
      </c>
      <c r="T988" s="24"/>
    </row>
    <row r="989" spans="1:20" s="36" customFormat="1" ht="90" customHeight="1" x14ac:dyDescent="0.25">
      <c r="B989" s="37">
        <v>986</v>
      </c>
      <c r="C989" s="38">
        <v>42891</v>
      </c>
      <c r="D989" s="24" t="s">
        <v>2</v>
      </c>
      <c r="E989" s="24" t="s">
        <v>8335</v>
      </c>
      <c r="F989" s="24" t="s">
        <v>6976</v>
      </c>
      <c r="G989" s="41" t="s">
        <v>6977</v>
      </c>
      <c r="H989" s="42" t="str">
        <f t="shared" si="66"/>
        <v>PINTORES # 930, COLONIA JARDINES,  COLONIA: JARDINES DE GUADALUPE, C.P. 45030, LOCALIDAD: ZAPOPAN JALISCO.</v>
      </c>
      <c r="I989" s="43" t="s">
        <v>6978</v>
      </c>
      <c r="J989" s="44" t="s">
        <v>1542</v>
      </c>
      <c r="K989" s="24">
        <v>45030</v>
      </c>
      <c r="L989" s="35" t="s">
        <v>6979</v>
      </c>
      <c r="M989" s="24" t="str">
        <f t="shared" si="68"/>
        <v>(322) 20589 52    (322) 20589 52</v>
      </c>
      <c r="N989" s="24" t="str">
        <f t="shared" si="67"/>
        <v xml:space="preserve">(322) 20589 52  </v>
      </c>
      <c r="O989" s="46" t="s">
        <v>7491</v>
      </c>
      <c r="P989" s="47"/>
      <c r="Q989" s="48" t="s">
        <v>6980</v>
      </c>
      <c r="R989" s="49" t="s">
        <v>6981</v>
      </c>
      <c r="S989" s="50" t="s">
        <v>6982</v>
      </c>
      <c r="T989" s="24" t="s">
        <v>66</v>
      </c>
    </row>
    <row r="990" spans="1:20" s="36" customFormat="1" ht="51" x14ac:dyDescent="0.25">
      <c r="B990" s="37">
        <v>987</v>
      </c>
      <c r="C990" s="38">
        <v>42893</v>
      </c>
      <c r="D990" s="24" t="s">
        <v>2</v>
      </c>
      <c r="E990" s="24" t="s">
        <v>8335</v>
      </c>
      <c r="F990" s="24" t="s">
        <v>12038</v>
      </c>
      <c r="G990" s="41" t="s">
        <v>6983</v>
      </c>
      <c r="H990" s="42" t="str">
        <f t="shared" si="66"/>
        <v>AVENIDA LAS AMERICAS #700,  COLONIA: LAZARO CARDENAS, C.P. 48380, LOCALIDAD: PUERTO VALLARTA, JALISCO</v>
      </c>
      <c r="I990" s="22" t="s">
        <v>10350</v>
      </c>
      <c r="J990" s="44" t="s">
        <v>1375</v>
      </c>
      <c r="K990" s="24">
        <v>48380</v>
      </c>
      <c r="L990" s="35" t="s">
        <v>1349</v>
      </c>
      <c r="M990" s="24" t="str">
        <f t="shared" si="68"/>
        <v>3222225050  3221058338/ 3223499798</v>
      </c>
      <c r="N990" s="24">
        <v>3222225050</v>
      </c>
      <c r="O990" s="46" t="s">
        <v>13465</v>
      </c>
      <c r="P990" s="47"/>
      <c r="Q990" s="48" t="s">
        <v>13466</v>
      </c>
      <c r="R990" s="26" t="s">
        <v>13467</v>
      </c>
      <c r="S990" s="50" t="s">
        <v>13468</v>
      </c>
      <c r="T990" s="24"/>
    </row>
    <row r="991" spans="1:20" s="36" customFormat="1" ht="96.75" customHeight="1" x14ac:dyDescent="0.25">
      <c r="A991" s="121"/>
      <c r="B991" s="37">
        <v>988</v>
      </c>
      <c r="C991" s="38">
        <v>42899</v>
      </c>
      <c r="D991" s="24" t="s">
        <v>2</v>
      </c>
      <c r="E991" s="24" t="s">
        <v>8335</v>
      </c>
      <c r="F991" s="24" t="s">
        <v>6984</v>
      </c>
      <c r="G991" s="41" t="s">
        <v>6985</v>
      </c>
      <c r="H991" s="42" t="str">
        <f t="shared" si="66"/>
        <v>AV. SALTILLO #195,  COLONIA: VALLE CEYLAN, C.P. 54150, LOCALIDAD: ESTADO DE MEXICO</v>
      </c>
      <c r="I991" s="43" t="s">
        <v>6986</v>
      </c>
      <c r="J991" s="44" t="s">
        <v>6987</v>
      </c>
      <c r="K991" s="24">
        <v>54150</v>
      </c>
      <c r="L991" s="35" t="s">
        <v>3193</v>
      </c>
      <c r="M991" s="24" t="str">
        <f t="shared" si="68"/>
        <v xml:space="preserve">(044) 55 396 63 033     (044) 55 396 63 033 </v>
      </c>
      <c r="N991" s="24" t="str">
        <f t="shared" ref="N991:N996" si="69">CONCATENATE(O991,"  ",P991)</f>
        <v xml:space="preserve">(044) 55 396 63 033   </v>
      </c>
      <c r="O991" s="46" t="s">
        <v>6988</v>
      </c>
      <c r="P991" s="47"/>
      <c r="Q991" s="48" t="s">
        <v>6989</v>
      </c>
      <c r="R991" s="49" t="s">
        <v>6990</v>
      </c>
      <c r="S991" s="50" t="s">
        <v>6991</v>
      </c>
      <c r="T991" s="24"/>
    </row>
    <row r="992" spans="1:20" s="36" customFormat="1" ht="81" customHeight="1" x14ac:dyDescent="0.25">
      <c r="B992" s="37">
        <v>989</v>
      </c>
      <c r="C992" s="38">
        <v>42899</v>
      </c>
      <c r="D992" s="24" t="s">
        <v>2</v>
      </c>
      <c r="E992" s="24" t="s">
        <v>8334</v>
      </c>
      <c r="F992" s="24" t="s">
        <v>6992</v>
      </c>
      <c r="G992" s="41" t="s">
        <v>7507</v>
      </c>
      <c r="H992" s="42" t="str">
        <f t="shared" si="66"/>
        <v>COMPAÑÍA DE JESUS #1622,  COLONIA: MISION DEL SOL, C.P. 85097, LOCALIDAD: CAJEME,SONORA</v>
      </c>
      <c r="I992" s="43" t="s">
        <v>6993</v>
      </c>
      <c r="J992" s="44" t="s">
        <v>6994</v>
      </c>
      <c r="K992" s="24">
        <v>85097</v>
      </c>
      <c r="L992" s="35" t="s">
        <v>6995</v>
      </c>
      <c r="M992" s="24" t="str">
        <f t="shared" si="68"/>
        <v>(045) 644 100 45 01    (045) 644 100 45 01</v>
      </c>
      <c r="N992" s="24" t="str">
        <f t="shared" si="69"/>
        <v xml:space="preserve">(045) 644 100 45 01  </v>
      </c>
      <c r="O992" s="46" t="s">
        <v>6996</v>
      </c>
      <c r="P992" s="47"/>
      <c r="Q992" s="48" t="s">
        <v>6997</v>
      </c>
      <c r="R992" s="49" t="s">
        <v>6998</v>
      </c>
      <c r="S992" s="50" t="s">
        <v>6999</v>
      </c>
      <c r="T992" s="24" t="s">
        <v>7000</v>
      </c>
    </row>
    <row r="993" spans="1:20" s="36" customFormat="1" ht="105" customHeight="1" x14ac:dyDescent="0.25">
      <c r="B993" s="37">
        <v>990</v>
      </c>
      <c r="C993" s="38">
        <v>42901</v>
      </c>
      <c r="D993" s="24" t="s">
        <v>2</v>
      </c>
      <c r="E993" s="24" t="s">
        <v>8334</v>
      </c>
      <c r="F993" s="24" t="s">
        <v>7001</v>
      </c>
      <c r="G993" s="41" t="s">
        <v>7506</v>
      </c>
      <c r="H993" s="42" t="str">
        <f t="shared" si="66"/>
        <v>RETORNO DEL PLEBEYO #411,  COLONIA: SAN WENCESLAO, C.P. 45110, LOCALIDAD:  ZAPOPAN, JALISCO</v>
      </c>
      <c r="I993" s="43" t="s">
        <v>7002</v>
      </c>
      <c r="J993" s="44" t="s">
        <v>7003</v>
      </c>
      <c r="K993" s="24">
        <v>45110</v>
      </c>
      <c r="L993" s="35" t="s">
        <v>7004</v>
      </c>
      <c r="M993" s="24" t="str">
        <f t="shared" si="68"/>
        <v xml:space="preserve"> (044) 331 19 69 491     (044) 331 19 69 491</v>
      </c>
      <c r="N993" s="24" t="str">
        <f t="shared" si="69"/>
        <v xml:space="preserve"> (044) 331 19 69 491  </v>
      </c>
      <c r="O993" s="46" t="s">
        <v>7492</v>
      </c>
      <c r="P993" s="47"/>
      <c r="Q993" s="48" t="s">
        <v>7005</v>
      </c>
      <c r="R993" s="49" t="s">
        <v>7006</v>
      </c>
      <c r="S993" s="50" t="s">
        <v>7007</v>
      </c>
      <c r="T993" s="24" t="s">
        <v>7008</v>
      </c>
    </row>
    <row r="994" spans="1:20" s="36" customFormat="1" ht="85.5" customHeight="1" x14ac:dyDescent="0.25">
      <c r="A994" s="121"/>
      <c r="B994" s="37">
        <v>991</v>
      </c>
      <c r="C994" s="38">
        <v>42901</v>
      </c>
      <c r="D994" s="24" t="s">
        <v>2</v>
      </c>
      <c r="E994" s="24" t="s">
        <v>8335</v>
      </c>
      <c r="F994" s="24" t="s">
        <v>7009</v>
      </c>
      <c r="G994" s="41" t="s">
        <v>7010</v>
      </c>
      <c r="H994" s="42" t="str">
        <f t="shared" si="66"/>
        <v>SUDAMERICA #2351,  COLONIA: LA HACIENDA, C.P. 36650, LOCALIDAD:  IRAPUATO, GUANAJUATO</v>
      </c>
      <c r="I994" s="43" t="s">
        <v>7011</v>
      </c>
      <c r="J994" s="44" t="s">
        <v>7012</v>
      </c>
      <c r="K994" s="24">
        <v>36650</v>
      </c>
      <c r="L994" s="35" t="s">
        <v>7013</v>
      </c>
      <c r="M994" s="24" t="str">
        <f t="shared" si="68"/>
        <v>462 1253 685    462 1253 685</v>
      </c>
      <c r="N994" s="24" t="str">
        <f t="shared" si="69"/>
        <v xml:space="preserve">462 1253 685  </v>
      </c>
      <c r="O994" s="46" t="s">
        <v>7014</v>
      </c>
      <c r="P994" s="47"/>
      <c r="Q994" s="48" t="s">
        <v>7015</v>
      </c>
      <c r="R994" s="49" t="s">
        <v>7016</v>
      </c>
      <c r="S994" s="50" t="s">
        <v>7017</v>
      </c>
      <c r="T994" s="24"/>
    </row>
    <row r="995" spans="1:20" s="36" customFormat="1" ht="82.5" customHeight="1" x14ac:dyDescent="0.25">
      <c r="B995" s="37">
        <v>992</v>
      </c>
      <c r="C995" s="38">
        <v>42906</v>
      </c>
      <c r="D995" s="24" t="s">
        <v>2</v>
      </c>
      <c r="E995" s="24" t="s">
        <v>8335</v>
      </c>
      <c r="F995" s="24" t="s">
        <v>7018</v>
      </c>
      <c r="G995" s="41" t="s">
        <v>7019</v>
      </c>
      <c r="H995" s="42" t="str">
        <f t="shared" si="66"/>
        <v>TIKAL #44, MANZANA 1, LOTE 01,  COLONIA: SM42, C.P. 77507, LOCALIDAD: CANCUN</v>
      </c>
      <c r="I995" s="43" t="s">
        <v>7020</v>
      </c>
      <c r="J995" s="44" t="s">
        <v>7021</v>
      </c>
      <c r="K995" s="24">
        <v>77507</v>
      </c>
      <c r="L995" s="35" t="s">
        <v>7022</v>
      </c>
      <c r="M995" s="24" t="str">
        <f t="shared" si="68"/>
        <v xml:space="preserve">    </v>
      </c>
      <c r="N995" s="24" t="str">
        <f t="shared" si="69"/>
        <v xml:space="preserve">  </v>
      </c>
      <c r="O995" s="46"/>
      <c r="P995" s="47"/>
      <c r="Q995" s="48" t="s">
        <v>7023</v>
      </c>
      <c r="R995" s="49" t="s">
        <v>7024</v>
      </c>
      <c r="S995" s="50" t="s">
        <v>7025</v>
      </c>
      <c r="T995" s="24"/>
    </row>
    <row r="996" spans="1:20" s="36" customFormat="1" ht="77.25" customHeight="1" x14ac:dyDescent="0.25">
      <c r="B996" s="37">
        <v>993</v>
      </c>
      <c r="C996" s="38">
        <v>42907</v>
      </c>
      <c r="D996" s="24" t="s">
        <v>2</v>
      </c>
      <c r="E996" s="24" t="s">
        <v>8334</v>
      </c>
      <c r="F996" s="24" t="s">
        <v>7026</v>
      </c>
      <c r="G996" s="41" t="s">
        <v>7505</v>
      </c>
      <c r="H996" s="42" t="str">
        <f t="shared" si="66"/>
        <v>RETORNO 100 #33,  COLONIA: UNIDAD BARRIENTOS,, C.P. 54110, LOCALIDAD:  TLANEPANTLA DE BAZ, ESTADO DE MEXICO</v>
      </c>
      <c r="I996" s="43" t="s">
        <v>7027</v>
      </c>
      <c r="J996" s="44" t="s">
        <v>7028</v>
      </c>
      <c r="K996" s="24">
        <v>54110</v>
      </c>
      <c r="L996" s="35" t="s">
        <v>7029</v>
      </c>
      <c r="M996" s="24" t="str">
        <f t="shared" si="68"/>
        <v>(55) 67 97 51 24    (55) 67 97 51 24</v>
      </c>
      <c r="N996" s="24" t="str">
        <f t="shared" si="69"/>
        <v xml:space="preserve">(55) 67 97 51 24  </v>
      </c>
      <c r="O996" s="46" t="s">
        <v>7030</v>
      </c>
      <c r="P996" s="47"/>
      <c r="Q996" s="48" t="s">
        <v>7031</v>
      </c>
      <c r="R996" s="49" t="s">
        <v>7032</v>
      </c>
      <c r="S996" s="50" t="s">
        <v>7033</v>
      </c>
      <c r="T996" s="24" t="s">
        <v>7034</v>
      </c>
    </row>
    <row r="997" spans="1:20" s="36" customFormat="1" ht="86.25" customHeight="1" x14ac:dyDescent="0.25">
      <c r="A997" s="121"/>
      <c r="B997" s="37">
        <v>994</v>
      </c>
      <c r="C997" s="38">
        <v>42913</v>
      </c>
      <c r="D997" s="24" t="s">
        <v>2</v>
      </c>
      <c r="E997" s="24" t="s">
        <v>8335</v>
      </c>
      <c r="F997" s="24" t="s">
        <v>7035</v>
      </c>
      <c r="G997" s="41" t="s">
        <v>7036</v>
      </c>
      <c r="H997" s="42" t="str">
        <f t="shared" si="66"/>
        <v>CARRETERA A TEPIC #1175,  COLONIA: GUADALUPE VICTORIA, C.P. 48317, LOCALIDAD: PUERTO VALLARTA, JALISCO</v>
      </c>
      <c r="I997" s="43" t="s">
        <v>8544</v>
      </c>
      <c r="J997" s="44" t="s">
        <v>1361</v>
      </c>
      <c r="K997" s="24">
        <v>48317</v>
      </c>
      <c r="L997" s="35" t="s">
        <v>1349</v>
      </c>
      <c r="M997" s="24" t="str">
        <f t="shared" si="68"/>
        <v>(322) 22 1 15 41   (322) 221 15 32</v>
      </c>
      <c r="N997" s="45" t="s">
        <v>7037</v>
      </c>
      <c r="O997" s="46" t="s">
        <v>7493</v>
      </c>
      <c r="P997" s="47"/>
      <c r="Q997" s="48" t="s">
        <v>7038</v>
      </c>
      <c r="R997" s="49" t="s">
        <v>7039</v>
      </c>
      <c r="S997" s="50" t="s">
        <v>7040</v>
      </c>
      <c r="T997" s="24"/>
    </row>
    <row r="998" spans="1:20" s="36" customFormat="1" ht="81.75" customHeight="1" x14ac:dyDescent="0.25">
      <c r="B998" s="37">
        <v>995</v>
      </c>
      <c r="C998" s="38">
        <v>42914</v>
      </c>
      <c r="D998" s="24" t="s">
        <v>2</v>
      </c>
      <c r="E998" s="24" t="s">
        <v>8334</v>
      </c>
      <c r="F998" s="24" t="s">
        <v>7041</v>
      </c>
      <c r="G998" s="41" t="s">
        <v>7042</v>
      </c>
      <c r="H998" s="42" t="str">
        <f t="shared" si="66"/>
        <v>JOSEFA ORTIZ DE DOMINGUEZ #398,  COLONIA: EL COAPINOLE, C.P. 48290, LOCALIDAD: PITILLAL EN PUERTO VALLARTA,JALISCO.</v>
      </c>
      <c r="I998" s="43" t="s">
        <v>7043</v>
      </c>
      <c r="J998" s="44" t="s">
        <v>1443</v>
      </c>
      <c r="K998" s="24">
        <v>48290</v>
      </c>
      <c r="L998" s="35" t="s">
        <v>7044</v>
      </c>
      <c r="M998" s="24" t="str">
        <f t="shared" si="68"/>
        <v xml:space="preserve">(322) 229 61 46  </v>
      </c>
      <c r="N998" s="45" t="s">
        <v>7045</v>
      </c>
      <c r="O998" s="46"/>
      <c r="P998" s="47"/>
      <c r="Q998" s="48" t="s">
        <v>7046</v>
      </c>
      <c r="R998" s="49" t="s">
        <v>7047</v>
      </c>
      <c r="S998" s="50" t="s">
        <v>7048</v>
      </c>
      <c r="T998" s="24" t="s">
        <v>7049</v>
      </c>
    </row>
    <row r="999" spans="1:20" s="36" customFormat="1" ht="63.75" customHeight="1" x14ac:dyDescent="0.25">
      <c r="B999" s="37">
        <v>996</v>
      </c>
      <c r="C999" s="38">
        <v>42920</v>
      </c>
      <c r="D999" s="24" t="s">
        <v>2</v>
      </c>
      <c r="E999" s="24" t="s">
        <v>8334</v>
      </c>
      <c r="F999" s="24" t="s">
        <v>7224</v>
      </c>
      <c r="G999" s="41" t="s">
        <v>7504</v>
      </c>
      <c r="H999" s="42" t="str">
        <f t="shared" si="66"/>
        <v>VICTOR ITURBE #1016-A,  COLONIA: BRISAS DEL PACIFICO, C.P. 48290, LOCALIDAD: PUERTO VALLARTA, JALISCO</v>
      </c>
      <c r="I999" s="43" t="s">
        <v>7225</v>
      </c>
      <c r="J999" s="44" t="s">
        <v>7226</v>
      </c>
      <c r="K999" s="24">
        <v>48290</v>
      </c>
      <c r="L999" s="35" t="s">
        <v>1349</v>
      </c>
      <c r="M999" s="24" t="str">
        <f t="shared" si="68"/>
        <v xml:space="preserve">(322) 141 33 58  </v>
      </c>
      <c r="N999" s="45" t="s">
        <v>7227</v>
      </c>
      <c r="O999" s="46"/>
      <c r="P999" s="47"/>
      <c r="Q999" s="48" t="s">
        <v>7228</v>
      </c>
      <c r="R999" s="49" t="s">
        <v>7229</v>
      </c>
      <c r="S999" s="50" t="s">
        <v>7230</v>
      </c>
      <c r="T999" s="24" t="s">
        <v>7284</v>
      </c>
    </row>
    <row r="1000" spans="1:20" s="36" customFormat="1" ht="89.25" customHeight="1" x14ac:dyDescent="0.25">
      <c r="A1000" s="121"/>
      <c r="B1000" s="37">
        <v>997</v>
      </c>
      <c r="C1000" s="38">
        <v>42923</v>
      </c>
      <c r="D1000" s="24" t="s">
        <v>2</v>
      </c>
      <c r="E1000" s="24" t="s">
        <v>8334</v>
      </c>
      <c r="F1000" s="24" t="s">
        <v>7231</v>
      </c>
      <c r="G1000" s="41" t="s">
        <v>8340</v>
      </c>
      <c r="H1000" s="42" t="str">
        <f t="shared" si="66"/>
        <v>BOULEVARD FRANCISCO MEDINA ASCENCIO # 80,  COLONIA: ZONA HOTELERA NORTE, C.P. 48333, LOCALIDAD: PUERTO VALLARTA, JALISCO</v>
      </c>
      <c r="I1000" s="43" t="s">
        <v>7232</v>
      </c>
      <c r="J1000" s="44" t="s">
        <v>1449</v>
      </c>
      <c r="K1000" s="24">
        <v>48333</v>
      </c>
      <c r="L1000" s="35" t="s">
        <v>1349</v>
      </c>
      <c r="M1000" s="24" t="str">
        <f t="shared" si="68"/>
        <v>322 134 41 554  (322) 888 61 60</v>
      </c>
      <c r="N1000" s="45" t="s">
        <v>7234</v>
      </c>
      <c r="O1000" s="46" t="s">
        <v>7233</v>
      </c>
      <c r="P1000" s="47" t="s">
        <v>7234</v>
      </c>
      <c r="Q1000" s="48" t="s">
        <v>7235</v>
      </c>
      <c r="R1000" s="49" t="s">
        <v>7236</v>
      </c>
      <c r="S1000" s="50" t="s">
        <v>7237</v>
      </c>
      <c r="T1000" s="24" t="s">
        <v>7283</v>
      </c>
    </row>
    <row r="1001" spans="1:20" s="36" customFormat="1" ht="44.25" customHeight="1" x14ac:dyDescent="0.25">
      <c r="B1001" s="37">
        <v>998</v>
      </c>
      <c r="C1001" s="38">
        <v>42926</v>
      </c>
      <c r="D1001" s="24" t="s">
        <v>2</v>
      </c>
      <c r="E1001" s="24" t="s">
        <v>8335</v>
      </c>
      <c r="F1001" s="24" t="s">
        <v>7716</v>
      </c>
      <c r="G1001" s="41" t="s">
        <v>7717</v>
      </c>
      <c r="H1001" s="42" t="str">
        <f t="shared" si="66"/>
        <v>CALLE MARIANO ESCOBEDO #479,  COLONIA: POLANCO V SECCION, C.P. 11580, LOCALIDAD: CIUDAD DE MEXICO</v>
      </c>
      <c r="I1001" s="43" t="s">
        <v>7718</v>
      </c>
      <c r="J1001" s="44" t="s">
        <v>5981</v>
      </c>
      <c r="K1001" s="24">
        <v>11580</v>
      </c>
      <c r="L1001" s="35" t="s">
        <v>6541</v>
      </c>
      <c r="M1001" s="24" t="str">
        <f t="shared" si="68"/>
        <v xml:space="preserve">(01-55)  684 30153  </v>
      </c>
      <c r="N1001" s="45" t="s">
        <v>7719</v>
      </c>
      <c r="O1001" s="46"/>
      <c r="P1001" s="47"/>
      <c r="Q1001" s="48" t="s">
        <v>7720</v>
      </c>
      <c r="R1001" s="49" t="s">
        <v>7721</v>
      </c>
      <c r="S1001" s="50" t="s">
        <v>7722</v>
      </c>
      <c r="T1001" s="24"/>
    </row>
    <row r="1002" spans="1:20" s="36" customFormat="1" ht="71.25" customHeight="1" x14ac:dyDescent="0.25">
      <c r="B1002" s="37">
        <v>999</v>
      </c>
      <c r="C1002" s="38">
        <v>42927</v>
      </c>
      <c r="D1002" s="24" t="s">
        <v>2</v>
      </c>
      <c r="E1002" s="24" t="s">
        <v>8335</v>
      </c>
      <c r="F1002" s="24" t="s">
        <v>7238</v>
      </c>
      <c r="G1002" s="41" t="s">
        <v>7239</v>
      </c>
      <c r="H1002" s="42" t="str">
        <f t="shared" si="66"/>
        <v>MARIANO OTERO # 5216-A,  COLONIA: COLONIA PASEOS DEL SOL, C.P. 45079, LOCALIDAD: ZAPOPAN,JALISCO</v>
      </c>
      <c r="I1002" s="43" t="s">
        <v>7240</v>
      </c>
      <c r="J1002" s="44" t="s">
        <v>7241</v>
      </c>
      <c r="K1002" s="24">
        <v>45079</v>
      </c>
      <c r="L1002" s="35" t="s">
        <v>7242</v>
      </c>
      <c r="M1002" s="24" t="str">
        <f t="shared" si="68"/>
        <v xml:space="preserve">(01-33) 36 31 00 71  </v>
      </c>
      <c r="N1002" s="45" t="s">
        <v>7243</v>
      </c>
      <c r="O1002" s="46"/>
      <c r="P1002" s="47"/>
      <c r="Q1002" s="48" t="s">
        <v>7244</v>
      </c>
      <c r="R1002" s="49" t="s">
        <v>7245</v>
      </c>
      <c r="S1002" s="50" t="s">
        <v>7246</v>
      </c>
      <c r="T1002" s="24"/>
    </row>
    <row r="1003" spans="1:20" s="36" customFormat="1" ht="59.25" customHeight="1" x14ac:dyDescent="0.25">
      <c r="A1003" s="121"/>
      <c r="B1003" s="37">
        <v>1000</v>
      </c>
      <c r="C1003" s="38">
        <v>42934</v>
      </c>
      <c r="D1003" s="24" t="s">
        <v>2</v>
      </c>
      <c r="E1003" s="24" t="s">
        <v>8335</v>
      </c>
      <c r="F1003" s="24" t="s">
        <v>7247</v>
      </c>
      <c r="G1003" s="41" t="s">
        <v>7248</v>
      </c>
      <c r="H1003" s="42" t="str">
        <f t="shared" si="66"/>
        <v>BOULEVARD FRANCISCO MEDINA ASCENCIO #3951 LOCAL 4,  COLONIA: EN MARINA VALLARTA, C.P. 48335, LOCALIDAD: PUERTO VALLARTA, JALISCO</v>
      </c>
      <c r="I1003" s="43" t="s">
        <v>7249</v>
      </c>
      <c r="J1003" s="44" t="s">
        <v>7250</v>
      </c>
      <c r="K1003" s="24">
        <v>48335</v>
      </c>
      <c r="L1003" s="35" t="s">
        <v>1349</v>
      </c>
      <c r="M1003" s="24" t="str">
        <f t="shared" si="68"/>
        <v xml:space="preserve">(322) 225 86 08   </v>
      </c>
      <c r="N1003" s="45" t="s">
        <v>7251</v>
      </c>
      <c r="O1003" s="46"/>
      <c r="P1003" s="47"/>
      <c r="Q1003" s="48" t="s">
        <v>7252</v>
      </c>
      <c r="R1003" s="49" t="s">
        <v>7253</v>
      </c>
      <c r="S1003" s="50" t="s">
        <v>7254</v>
      </c>
      <c r="T1003" s="24"/>
    </row>
    <row r="1004" spans="1:20" s="36" customFormat="1" ht="64.5" customHeight="1" x14ac:dyDescent="0.25">
      <c r="B1004" s="37">
        <v>1001</v>
      </c>
      <c r="C1004" s="38">
        <v>42937</v>
      </c>
      <c r="D1004" s="24" t="s">
        <v>2</v>
      </c>
      <c r="E1004" s="24" t="s">
        <v>8335</v>
      </c>
      <c r="F1004" s="24" t="s">
        <v>7255</v>
      </c>
      <c r="G1004" s="41" t="s">
        <v>7256</v>
      </c>
      <c r="H1004" s="42" t="str">
        <f t="shared" si="66"/>
        <v>FIDEL VELAZQUEZ SANCHEZ #101-A,  COLONIA: UNIDAD OBRERA, C.P. 37179, LOCALIDAD: LEON, GUANAJUATO</v>
      </c>
      <c r="I1004" s="43" t="s">
        <v>7257</v>
      </c>
      <c r="J1004" s="44" t="s">
        <v>7258</v>
      </c>
      <c r="K1004" s="24">
        <v>37179</v>
      </c>
      <c r="L1004" s="35" t="s">
        <v>1393</v>
      </c>
      <c r="M1004" s="24" t="str">
        <f t="shared" si="68"/>
        <v xml:space="preserve">(477) 774 80 86   </v>
      </c>
      <c r="N1004" s="45" t="s">
        <v>7259</v>
      </c>
      <c r="O1004" s="46"/>
      <c r="P1004" s="47"/>
      <c r="Q1004" s="48" t="s">
        <v>7260</v>
      </c>
      <c r="R1004" s="49" t="s">
        <v>7261</v>
      </c>
      <c r="S1004" s="50" t="s">
        <v>7262</v>
      </c>
      <c r="T1004" s="24"/>
    </row>
    <row r="1005" spans="1:20" s="36" customFormat="1" ht="81" customHeight="1" x14ac:dyDescent="0.25">
      <c r="B1005" s="37">
        <v>1002</v>
      </c>
      <c r="C1005" s="38">
        <v>42940</v>
      </c>
      <c r="D1005" s="24" t="s">
        <v>2</v>
      </c>
      <c r="E1005" s="24" t="s">
        <v>8335</v>
      </c>
      <c r="F1005" s="24" t="s">
        <v>7263</v>
      </c>
      <c r="G1005" s="41" t="s">
        <v>7264</v>
      </c>
      <c r="H1005" s="42" t="str">
        <f t="shared" si="66"/>
        <v>ALLE VIDRIO # 2380-A,  COLONIA: BARRERA, C.P. 44150, LOCALIDAD: GUADALAJARA, JALISCO</v>
      </c>
      <c r="I1005" s="43" t="s">
        <v>7265</v>
      </c>
      <c r="J1005" s="44" t="s">
        <v>7266</v>
      </c>
      <c r="K1005" s="24">
        <v>44150</v>
      </c>
      <c r="L1005" s="35" t="s">
        <v>1352</v>
      </c>
      <c r="M1005" s="24" t="str">
        <f t="shared" si="68"/>
        <v xml:space="preserve">(33) 36 16 24 95  </v>
      </c>
      <c r="N1005" s="45" t="s">
        <v>7267</v>
      </c>
      <c r="O1005" s="46"/>
      <c r="P1005" s="47"/>
      <c r="Q1005" s="48" t="s">
        <v>7268</v>
      </c>
      <c r="R1005" s="49" t="s">
        <v>7269</v>
      </c>
      <c r="S1005" s="50" t="s">
        <v>7270</v>
      </c>
      <c r="T1005" s="24"/>
    </row>
    <row r="1006" spans="1:20" s="36" customFormat="1" ht="38.25" x14ac:dyDescent="0.25">
      <c r="A1006" s="121"/>
      <c r="B1006" s="37">
        <v>1003</v>
      </c>
      <c r="C1006" s="38">
        <v>42941</v>
      </c>
      <c r="D1006" s="24" t="s">
        <v>2</v>
      </c>
      <c r="E1006" s="24" t="s">
        <v>8334</v>
      </c>
      <c r="F1006" s="24" t="s">
        <v>7271</v>
      </c>
      <c r="G1006" s="41" t="s">
        <v>7503</v>
      </c>
      <c r="H1006" s="42" t="str">
        <f t="shared" si="66"/>
        <v>AVENIDA GONZALEZ GALLE #757-B,  COLONIA: VIDA VALLARTA, C.P. 48318, LOCALIDAD: PUERTO VALLARTA, JALISCO</v>
      </c>
      <c r="I1006" s="43" t="s">
        <v>7273</v>
      </c>
      <c r="J1006" s="44" t="s">
        <v>1469</v>
      </c>
      <c r="K1006" s="24">
        <v>48318</v>
      </c>
      <c r="L1006" s="35" t="s">
        <v>1349</v>
      </c>
      <c r="M1006" s="24" t="str">
        <f t="shared" si="68"/>
        <v xml:space="preserve">(322) 151 48 74  </v>
      </c>
      <c r="N1006" s="45" t="s">
        <v>7274</v>
      </c>
      <c r="O1006" s="46"/>
      <c r="P1006" s="47"/>
      <c r="Q1006" s="48" t="s">
        <v>7272</v>
      </c>
      <c r="R1006" s="49"/>
      <c r="S1006" s="50" t="s">
        <v>7275</v>
      </c>
      <c r="T1006" s="24" t="s">
        <v>7282</v>
      </c>
    </row>
    <row r="1007" spans="1:20" s="36" customFormat="1" ht="90" customHeight="1" x14ac:dyDescent="0.25">
      <c r="B1007" s="37">
        <v>1004</v>
      </c>
      <c r="C1007" s="38">
        <v>42943</v>
      </c>
      <c r="D1007" s="24" t="s">
        <v>2</v>
      </c>
      <c r="E1007" s="24" t="s">
        <v>8335</v>
      </c>
      <c r="F1007" s="24" t="s">
        <v>7276</v>
      </c>
      <c r="G1007" s="41" t="s">
        <v>7277</v>
      </c>
      <c r="H1007" s="42" t="str">
        <f t="shared" si="66"/>
        <v>AVENIDA MARIANO OTERO #2963-A,  COLONIA: ARBOLEDAS, C.P. 45070, LOCALIDAD: ZAPOPAN,JALISCO</v>
      </c>
      <c r="I1007" s="43" t="s">
        <v>7278</v>
      </c>
      <c r="J1007" s="44" t="s">
        <v>1429</v>
      </c>
      <c r="K1007" s="24" t="s">
        <v>3308</v>
      </c>
      <c r="L1007" s="35" t="s">
        <v>7242</v>
      </c>
      <c r="M1007" s="24" t="str">
        <f t="shared" si="68"/>
        <v xml:space="preserve">(33) 36 34 09 41   </v>
      </c>
      <c r="N1007" s="45" t="s">
        <v>7279</v>
      </c>
      <c r="O1007" s="46" t="s">
        <v>66</v>
      </c>
      <c r="P1007" s="47"/>
      <c r="Q1007" s="48" t="s">
        <v>7280</v>
      </c>
      <c r="R1007" s="49" t="s">
        <v>7287</v>
      </c>
      <c r="S1007" s="50" t="s">
        <v>7281</v>
      </c>
      <c r="T1007" s="24"/>
    </row>
    <row r="1008" spans="1:20" s="36" customFormat="1" ht="92.25" customHeight="1" x14ac:dyDescent="0.25">
      <c r="B1008" s="37">
        <v>1005</v>
      </c>
      <c r="C1008" s="38">
        <v>42950</v>
      </c>
      <c r="D1008" s="24" t="s">
        <v>2</v>
      </c>
      <c r="E1008" s="24" t="s">
        <v>8335</v>
      </c>
      <c r="F1008" s="24" t="s">
        <v>7285</v>
      </c>
      <c r="G1008" s="41" t="s">
        <v>7286</v>
      </c>
      <c r="H1008" s="42" t="str">
        <f t="shared" si="66"/>
        <v>CALLE SAMUEL VILLEGAS #17,  COLONIA: LOMAS DE SAN JUAN IXHUATEPEC, C.P. 54180, LOCALIDAD: TLALNEPANTLA, MEXICO</v>
      </c>
      <c r="I1008" s="43" t="s">
        <v>13469</v>
      </c>
      <c r="J1008" s="44" t="s">
        <v>13470</v>
      </c>
      <c r="K1008" s="24">
        <v>54180</v>
      </c>
      <c r="L1008" s="35" t="s">
        <v>13471</v>
      </c>
      <c r="M1008" s="24">
        <v>5558358457</v>
      </c>
      <c r="N1008" s="24">
        <v>5558358457</v>
      </c>
      <c r="O1008" s="46"/>
      <c r="P1008" s="47"/>
      <c r="Q1008" s="48" t="s">
        <v>13472</v>
      </c>
      <c r="R1008" s="26" t="s">
        <v>13473</v>
      </c>
      <c r="S1008" s="50" t="s">
        <v>13474</v>
      </c>
      <c r="T1008" s="24"/>
    </row>
    <row r="1009" spans="1:20" s="36" customFormat="1" ht="69.75" customHeight="1" x14ac:dyDescent="0.25">
      <c r="A1009" s="121"/>
      <c r="B1009" s="37">
        <v>1006</v>
      </c>
      <c r="C1009" s="38">
        <v>42951</v>
      </c>
      <c r="D1009" s="24" t="s">
        <v>2</v>
      </c>
      <c r="E1009" s="24" t="s">
        <v>8334</v>
      </c>
      <c r="F1009" s="24" t="s">
        <v>7288</v>
      </c>
      <c r="G1009" s="41" t="s">
        <v>7502</v>
      </c>
      <c r="H1009" s="42" t="str">
        <f t="shared" si="66"/>
        <v>LIBRAMIENTO CARRETERO #164, ,  COLONIA: BENITO JUAREZ, C.P. 48389, LOCALIDAD: PUERTO VALLARTA, JALISCO</v>
      </c>
      <c r="I1009" s="43" t="s">
        <v>7289</v>
      </c>
      <c r="J1009" s="44" t="s">
        <v>1492</v>
      </c>
      <c r="K1009" s="24">
        <v>48389</v>
      </c>
      <c r="L1009" s="35" t="s">
        <v>1349</v>
      </c>
      <c r="M1009" s="24" t="str">
        <f t="shared" ref="M1009:M1031" si="70">CONCATENATE(N1009,"  ",O1009)</f>
        <v xml:space="preserve">(322) 22 2 63 58  </v>
      </c>
      <c r="N1009" s="45" t="s">
        <v>7290</v>
      </c>
      <c r="O1009" s="46"/>
      <c r="P1009" s="47"/>
      <c r="Q1009" s="48" t="s">
        <v>7291</v>
      </c>
      <c r="R1009" s="49" t="s">
        <v>7292</v>
      </c>
      <c r="S1009" s="50" t="s">
        <v>7293</v>
      </c>
      <c r="T1009" s="24"/>
    </row>
    <row r="1010" spans="1:20" s="36" customFormat="1" ht="59.25" customHeight="1" x14ac:dyDescent="0.25">
      <c r="B1010" s="37">
        <v>1007</v>
      </c>
      <c r="C1010" s="38">
        <v>42958</v>
      </c>
      <c r="D1010" s="24" t="s">
        <v>2</v>
      </c>
      <c r="E1010" s="24" t="s">
        <v>8334</v>
      </c>
      <c r="F1010" s="24" t="s">
        <v>7308</v>
      </c>
      <c r="G1010" s="41" t="s">
        <v>7501</v>
      </c>
      <c r="H1010" s="42" t="str">
        <f t="shared" si="66"/>
        <v>BOULEVARD J.J. TORRES LANDA #219,  COLONIA: BARRIO DE LA SALUD, C.P. 36510, LOCALIDAD: IRAPUATO GUANAJUATO</v>
      </c>
      <c r="I1010" s="43" t="s">
        <v>7309</v>
      </c>
      <c r="J1010" s="44" t="s">
        <v>7310</v>
      </c>
      <c r="K1010" s="24">
        <v>36510</v>
      </c>
      <c r="L1010" s="35" t="s">
        <v>7311</v>
      </c>
      <c r="M1010" s="24" t="str">
        <f t="shared" si="70"/>
        <v xml:space="preserve">(462) 6 60 06 30  </v>
      </c>
      <c r="N1010" s="45" t="s">
        <v>7312</v>
      </c>
      <c r="O1010" s="46"/>
      <c r="P1010" s="47"/>
      <c r="Q1010" s="48" t="s">
        <v>7313</v>
      </c>
      <c r="R1010" s="49" t="s">
        <v>7314</v>
      </c>
      <c r="S1010" s="50" t="s">
        <v>7315</v>
      </c>
      <c r="T1010" s="24"/>
    </row>
    <row r="1011" spans="1:20" s="36" customFormat="1" ht="51.75" customHeight="1" x14ac:dyDescent="0.25">
      <c r="B1011" s="37">
        <v>1008</v>
      </c>
      <c r="C1011" s="38">
        <v>42963</v>
      </c>
      <c r="D1011" s="24" t="s">
        <v>7344</v>
      </c>
      <c r="E1011" s="24" t="s">
        <v>8334</v>
      </c>
      <c r="F1011" s="24" t="s">
        <v>7345</v>
      </c>
      <c r="G1011" s="41" t="s">
        <v>7500</v>
      </c>
      <c r="H1011" s="42" t="str">
        <f t="shared" si="66"/>
        <v>CALLE REFORMA #877, INT.101,  COLONIA: TOPOCHICO, C.P. 64260, LOCALIDAD: MONTERREY, NUEVO LEON</v>
      </c>
      <c r="I1011" s="43" t="s">
        <v>7295</v>
      </c>
      <c r="J1011" s="44" t="s">
        <v>7348</v>
      </c>
      <c r="K1011" s="24">
        <v>64260</v>
      </c>
      <c r="L1011" s="35" t="s">
        <v>1416</v>
      </c>
      <c r="M1011" s="24" t="str">
        <f t="shared" si="70"/>
        <v xml:space="preserve">(83) 766 752   </v>
      </c>
      <c r="N1011" s="45" t="s">
        <v>7346</v>
      </c>
      <c r="O1011" s="46"/>
      <c r="P1011" s="47"/>
      <c r="Q1011" s="48" t="s">
        <v>7347</v>
      </c>
      <c r="R1011" s="49"/>
      <c r="S1011" s="50" t="s">
        <v>7349</v>
      </c>
      <c r="T1011" s="24"/>
    </row>
    <row r="1012" spans="1:20" s="36" customFormat="1" ht="59.25" customHeight="1" x14ac:dyDescent="0.25">
      <c r="A1012" s="121"/>
      <c r="B1012" s="37">
        <v>1009</v>
      </c>
      <c r="C1012" s="38">
        <v>42970</v>
      </c>
      <c r="D1012" s="24" t="s">
        <v>2</v>
      </c>
      <c r="E1012" s="24" t="s">
        <v>8335</v>
      </c>
      <c r="F1012" s="24" t="s">
        <v>7299</v>
      </c>
      <c r="G1012" s="41" t="s">
        <v>7300</v>
      </c>
      <c r="H1012" s="42" t="str">
        <f t="shared" si="66"/>
        <v>ALFREDO V. FONFIL #12,  COLONIA: REVOLUCION, C.P. 38260, LOCALIDAD:  VILLAGRAN GUANAJUATO</v>
      </c>
      <c r="I1012" s="43" t="s">
        <v>7301</v>
      </c>
      <c r="J1012" s="44" t="s">
        <v>4324</v>
      </c>
      <c r="K1012" s="24">
        <v>38260</v>
      </c>
      <c r="L1012" s="35" t="s">
        <v>7302</v>
      </c>
      <c r="M1012" s="24" t="str">
        <f t="shared" si="70"/>
        <v xml:space="preserve">045 (464) 103 34 16  </v>
      </c>
      <c r="N1012" s="45" t="s">
        <v>7303</v>
      </c>
      <c r="O1012" s="46"/>
      <c r="P1012" s="47"/>
      <c r="Q1012" s="48" t="s">
        <v>7304</v>
      </c>
      <c r="R1012" s="49" t="s">
        <v>7305</v>
      </c>
      <c r="S1012" s="50" t="s">
        <v>7306</v>
      </c>
      <c r="T1012" s="24"/>
    </row>
    <row r="1013" spans="1:20" s="36" customFormat="1" ht="58.5" customHeight="1" x14ac:dyDescent="0.25">
      <c r="B1013" s="37">
        <v>1010</v>
      </c>
      <c r="C1013" s="38">
        <v>42971</v>
      </c>
      <c r="D1013" s="24" t="s">
        <v>2</v>
      </c>
      <c r="E1013" s="24" t="s">
        <v>8335</v>
      </c>
      <c r="F1013" s="24" t="s">
        <v>7316</v>
      </c>
      <c r="G1013" s="41" t="s">
        <v>7317</v>
      </c>
      <c r="H1013" s="42" t="str">
        <f t="shared" si="66"/>
        <v>CALLE 1, LOTE 31, MANZANA 2, LIBRAMIENTO NORTE 3, ,  COLONIA: PARQUE INDUSTRIAL, C.P. 47472, LOCALIDAD:  LAGOS DE MORENO, JALISCO</v>
      </c>
      <c r="I1013" s="43" t="s">
        <v>7318</v>
      </c>
      <c r="J1013" s="44" t="s">
        <v>7319</v>
      </c>
      <c r="K1013" s="24">
        <v>47472</v>
      </c>
      <c r="L1013" s="35" t="s">
        <v>7320</v>
      </c>
      <c r="M1013" s="24" t="str">
        <f t="shared" si="70"/>
        <v xml:space="preserve">01 ( 33) 36 10 20 40  </v>
      </c>
      <c r="N1013" s="45" t="s">
        <v>7321</v>
      </c>
      <c r="O1013" s="46"/>
      <c r="P1013" s="47"/>
      <c r="Q1013" s="48" t="s">
        <v>7322</v>
      </c>
      <c r="R1013" s="49" t="s">
        <v>7323</v>
      </c>
      <c r="S1013" s="50" t="s">
        <v>7324</v>
      </c>
      <c r="T1013" s="24"/>
    </row>
    <row r="1014" spans="1:20" s="36" customFormat="1" ht="83.25" customHeight="1" x14ac:dyDescent="0.25">
      <c r="B1014" s="37">
        <v>1011</v>
      </c>
      <c r="C1014" s="38">
        <v>42972</v>
      </c>
      <c r="D1014" s="24" t="s">
        <v>2</v>
      </c>
      <c r="E1014" s="24" t="s">
        <v>8335</v>
      </c>
      <c r="F1014" s="24" t="s">
        <v>7294</v>
      </c>
      <c r="G1014" s="41" t="s">
        <v>7724</v>
      </c>
      <c r="H1014" s="42" t="str">
        <f t="shared" si="66"/>
        <v>CALLE REFORMA #877, INT.101,  COLONIA: JESUS, C.P. 44200, LOCALIDAD: GUADALAJARA, JALISCO</v>
      </c>
      <c r="I1014" s="43" t="s">
        <v>7295</v>
      </c>
      <c r="J1014" s="44" t="s">
        <v>1414</v>
      </c>
      <c r="K1014" s="24">
        <v>44200</v>
      </c>
      <c r="L1014" s="35" t="s">
        <v>1352</v>
      </c>
      <c r="M1014" s="24" t="str">
        <f t="shared" si="70"/>
        <v xml:space="preserve">(322) 779 99 67  </v>
      </c>
      <c r="N1014" s="45" t="s">
        <v>7296</v>
      </c>
      <c r="O1014" s="46"/>
      <c r="P1014" s="47"/>
      <c r="Q1014" s="48" t="s">
        <v>7297</v>
      </c>
      <c r="R1014" s="49"/>
      <c r="S1014" s="50"/>
      <c r="T1014" s="24"/>
    </row>
    <row r="1015" spans="1:20" s="36" customFormat="1" ht="48" customHeight="1" x14ac:dyDescent="0.25">
      <c r="A1015" s="121"/>
      <c r="B1015" s="37">
        <v>1012</v>
      </c>
      <c r="C1015" s="38">
        <v>42983</v>
      </c>
      <c r="D1015" s="24" t="s">
        <v>2</v>
      </c>
      <c r="E1015" s="24" t="s">
        <v>8334</v>
      </c>
      <c r="F1015" s="24" t="s">
        <v>7325</v>
      </c>
      <c r="G1015" s="41" t="s">
        <v>7499</v>
      </c>
      <c r="H1015" s="42" t="str">
        <f t="shared" si="66"/>
        <v>MIGUEL HIDALGO #200,,  COLONIA: DELEGACION DE LAS JUNTAS, C.P. 48291, LOCALIDAD: PUERTO VALLARTA, JALISCO</v>
      </c>
      <c r="I1015" s="43" t="s">
        <v>7326</v>
      </c>
      <c r="J1015" s="44" t="s">
        <v>7340</v>
      </c>
      <c r="K1015" s="24" t="s">
        <v>3174</v>
      </c>
      <c r="L1015" s="35" t="s">
        <v>1349</v>
      </c>
      <c r="M1015" s="24" t="str">
        <f t="shared" si="70"/>
        <v xml:space="preserve">(322) 132 19 82   </v>
      </c>
      <c r="N1015" s="45" t="s">
        <v>7327</v>
      </c>
      <c r="O1015" s="46"/>
      <c r="P1015" s="47"/>
      <c r="Q1015" s="48" t="s">
        <v>7328</v>
      </c>
      <c r="R1015" s="49" t="s">
        <v>7329</v>
      </c>
      <c r="S1015" s="50" t="s">
        <v>7330</v>
      </c>
      <c r="T1015" s="24"/>
    </row>
    <row r="1016" spans="1:20" s="36" customFormat="1" ht="43.5" customHeight="1" x14ac:dyDescent="0.25">
      <c r="B1016" s="37">
        <v>1013</v>
      </c>
      <c r="C1016" s="38">
        <v>42989</v>
      </c>
      <c r="D1016" s="24" t="s">
        <v>2</v>
      </c>
      <c r="E1016" s="24" t="s">
        <v>8334</v>
      </c>
      <c r="F1016" s="24" t="s">
        <v>7331</v>
      </c>
      <c r="G1016" s="41" t="s">
        <v>7498</v>
      </c>
      <c r="H1016" s="42" t="str">
        <f t="shared" si="66"/>
        <v>JALISCO 122,  COLONIA: PRIMERO DE MAYO, C.P. 48325, LOCALIDAD: PUERTO VALLARTA, JALISCO</v>
      </c>
      <c r="I1016" s="43" t="s">
        <v>7332</v>
      </c>
      <c r="J1016" s="44" t="s">
        <v>5101</v>
      </c>
      <c r="K1016" s="24" t="s">
        <v>2188</v>
      </c>
      <c r="L1016" s="35" t="s">
        <v>1349</v>
      </c>
      <c r="M1016" s="24" t="str">
        <f t="shared" si="70"/>
        <v xml:space="preserve">(322) 22 4 07 31  </v>
      </c>
      <c r="N1016" s="45" t="s">
        <v>7333</v>
      </c>
      <c r="O1016" s="46"/>
      <c r="P1016" s="47"/>
      <c r="Q1016" s="48" t="s">
        <v>7334</v>
      </c>
      <c r="R1016" s="49" t="s">
        <v>7335</v>
      </c>
      <c r="S1016" s="50" t="s">
        <v>7336</v>
      </c>
      <c r="T1016" s="24"/>
    </row>
    <row r="1017" spans="1:20" s="36" customFormat="1" ht="43.5" customHeight="1" x14ac:dyDescent="0.25">
      <c r="B1017" s="37">
        <v>1014</v>
      </c>
      <c r="C1017" s="38">
        <v>42989</v>
      </c>
      <c r="D1017" s="24" t="s">
        <v>2</v>
      </c>
      <c r="E1017" s="24" t="s">
        <v>8335</v>
      </c>
      <c r="F1017" s="24" t="s">
        <v>7337</v>
      </c>
      <c r="G1017" s="41" t="s">
        <v>7338</v>
      </c>
      <c r="H1017" s="42" t="str">
        <f t="shared" si="66"/>
        <v>FRANCISCO MURGUIA #509, LOCAL 5,  COLONIA: DELEGACION DE LAS JUNTAS, C.P. 48291, LOCALIDAD: PUERTO VALLARTA, JALISCO</v>
      </c>
      <c r="I1017" s="43" t="s">
        <v>7339</v>
      </c>
      <c r="J1017" s="44" t="s">
        <v>7340</v>
      </c>
      <c r="K1017" s="24" t="s">
        <v>3174</v>
      </c>
      <c r="L1017" s="35" t="s">
        <v>1349</v>
      </c>
      <c r="M1017" s="24" t="str">
        <f t="shared" si="70"/>
        <v xml:space="preserve">(322) 141 92 73  </v>
      </c>
      <c r="N1017" s="45" t="s">
        <v>7341</v>
      </c>
      <c r="O1017" s="46"/>
      <c r="P1017" s="47"/>
      <c r="Q1017" s="48" t="s">
        <v>7342</v>
      </c>
      <c r="R1017" s="49" t="s">
        <v>7343</v>
      </c>
      <c r="S1017" s="50" t="s">
        <v>7366</v>
      </c>
      <c r="T1017" s="24"/>
    </row>
    <row r="1018" spans="1:20" s="36" customFormat="1" ht="60" customHeight="1" x14ac:dyDescent="0.25">
      <c r="A1018" s="121"/>
      <c r="B1018" s="37">
        <v>1015</v>
      </c>
      <c r="C1018" s="38">
        <v>42993</v>
      </c>
      <c r="D1018" s="24" t="s">
        <v>2</v>
      </c>
      <c r="E1018" s="24" t="s">
        <v>8335</v>
      </c>
      <c r="F1018" s="24" t="s">
        <v>7350</v>
      </c>
      <c r="G1018" s="41" t="s">
        <v>7351</v>
      </c>
      <c r="H1018" s="42" t="str">
        <f t="shared" si="66"/>
        <v>PSE FLAMINGOS #73,  COLONIA: FLAMINGOS RESIDENCIAL, FRENTE A CLUB  ALBATROS, C.P. 63732, LOCALIDAD: BUCERIAS NAYARIT</v>
      </c>
      <c r="I1018" s="43" t="s">
        <v>7352</v>
      </c>
      <c r="J1018" s="44" t="s">
        <v>7353</v>
      </c>
      <c r="K1018" s="24">
        <v>63732</v>
      </c>
      <c r="L1018" s="35" t="s">
        <v>7354</v>
      </c>
      <c r="M1018" s="24" t="str">
        <f t="shared" si="70"/>
        <v xml:space="preserve">( 329) 298 51 21  </v>
      </c>
      <c r="N1018" s="45" t="s">
        <v>7355</v>
      </c>
      <c r="O1018" s="46"/>
      <c r="P1018" s="47"/>
      <c r="Q1018" s="48" t="s">
        <v>7356</v>
      </c>
      <c r="R1018" s="49" t="s">
        <v>7357</v>
      </c>
      <c r="S1018" s="50" t="s">
        <v>7358</v>
      </c>
      <c r="T1018" s="24"/>
    </row>
    <row r="1019" spans="1:20" s="36" customFormat="1" ht="60.75" customHeight="1" x14ac:dyDescent="0.25">
      <c r="B1019" s="37">
        <v>1016</v>
      </c>
      <c r="C1019" s="38">
        <v>42999</v>
      </c>
      <c r="D1019" s="24" t="s">
        <v>2</v>
      </c>
      <c r="E1019" s="24" t="s">
        <v>8335</v>
      </c>
      <c r="F1019" s="24" t="s">
        <v>7359</v>
      </c>
      <c r="G1019" s="41" t="s">
        <v>7360</v>
      </c>
      <c r="H1019" s="42" t="str">
        <f t="shared" si="66"/>
        <v>CALLE CEBADA #324,  COLONIA: LA NOGALERA, C.P. 44470, LOCALIDAD: GUADALAJARA, JALISCO</v>
      </c>
      <c r="I1019" s="43" t="s">
        <v>7361</v>
      </c>
      <c r="J1019" s="44" t="s">
        <v>7139</v>
      </c>
      <c r="K1019" s="24">
        <v>44470</v>
      </c>
      <c r="L1019" s="35" t="s">
        <v>1352</v>
      </c>
      <c r="M1019" s="24" t="str">
        <f t="shared" si="70"/>
        <v xml:space="preserve">(33) 36 70 70 80 Y (33)  47 37 28 41   </v>
      </c>
      <c r="N1019" s="45" t="s">
        <v>7362</v>
      </c>
      <c r="O1019" s="46"/>
      <c r="P1019" s="47"/>
      <c r="Q1019" s="48" t="s">
        <v>7363</v>
      </c>
      <c r="R1019" s="49" t="s">
        <v>7364</v>
      </c>
      <c r="S1019" s="50" t="s">
        <v>7365</v>
      </c>
      <c r="T1019" s="24"/>
    </row>
    <row r="1020" spans="1:20" s="36" customFormat="1" ht="54.75" customHeight="1" x14ac:dyDescent="0.25">
      <c r="B1020" s="37">
        <v>1017</v>
      </c>
      <c r="C1020" s="38">
        <v>43000</v>
      </c>
      <c r="D1020" s="24" t="s">
        <v>2</v>
      </c>
      <c r="E1020" s="24" t="s">
        <v>8334</v>
      </c>
      <c r="F1020" s="24" t="s">
        <v>7367</v>
      </c>
      <c r="G1020" s="41" t="s">
        <v>7368</v>
      </c>
      <c r="H1020" s="42" t="str">
        <f t="shared" si="66"/>
        <v>PIPILA #325,  COLONIA: SANTIAGUITO, C.P. 36500, LOCALIDAD: IRAPUATO, GUANAJUATO</v>
      </c>
      <c r="I1020" s="43" t="s">
        <v>7369</v>
      </c>
      <c r="J1020" s="44" t="s">
        <v>7370</v>
      </c>
      <c r="K1020" s="24">
        <v>36500</v>
      </c>
      <c r="L1020" s="35" t="s">
        <v>7371</v>
      </c>
      <c r="M1020" s="24" t="str">
        <f t="shared" si="70"/>
        <v xml:space="preserve">( 462) 626 28 34  </v>
      </c>
      <c r="N1020" s="45" t="s">
        <v>7372</v>
      </c>
      <c r="O1020" s="46"/>
      <c r="P1020" s="47"/>
      <c r="Q1020" s="48" t="s">
        <v>7378</v>
      </c>
      <c r="R1020" s="49" t="s">
        <v>7379</v>
      </c>
      <c r="S1020" s="50" t="s">
        <v>7380</v>
      </c>
      <c r="T1020" s="24"/>
    </row>
    <row r="1021" spans="1:20" s="36" customFormat="1" ht="63" customHeight="1" x14ac:dyDescent="0.25">
      <c r="A1021" s="121"/>
      <c r="B1021" s="37">
        <v>1018</v>
      </c>
      <c r="C1021" s="38">
        <v>43000</v>
      </c>
      <c r="D1021" s="24" t="s">
        <v>2</v>
      </c>
      <c r="E1021" s="24" t="s">
        <v>8335</v>
      </c>
      <c r="F1021" s="24" t="s">
        <v>7373</v>
      </c>
      <c r="G1021" s="41" t="s">
        <v>7374</v>
      </c>
      <c r="H1021" s="42" t="str">
        <f t="shared" si="66"/>
        <v>CALLEJON COTO PELOTON SUR #187,  COLONIA: FRACCIONAMIENTO R. EL TAPATIO, C.P. 45580, LOCALIDAD: TLAQUEPAQUE, JALISCO</v>
      </c>
      <c r="I1021" s="43" t="s">
        <v>7375</v>
      </c>
      <c r="J1021" s="44" t="s">
        <v>7376</v>
      </c>
      <c r="K1021" s="24">
        <v>45580</v>
      </c>
      <c r="L1021" s="35" t="s">
        <v>1410</v>
      </c>
      <c r="M1021" s="24" t="str">
        <f t="shared" si="70"/>
        <v xml:space="preserve">(33) 209 20 29   </v>
      </c>
      <c r="N1021" s="45" t="s">
        <v>7377</v>
      </c>
      <c r="O1021" s="46"/>
      <c r="P1021" s="47"/>
      <c r="Q1021" s="48" t="s">
        <v>7381</v>
      </c>
      <c r="R1021" s="49" t="s">
        <v>7382</v>
      </c>
      <c r="S1021" s="50" t="s">
        <v>7383</v>
      </c>
      <c r="T1021" s="24"/>
    </row>
    <row r="1022" spans="1:20" s="36" customFormat="1" ht="78" customHeight="1" x14ac:dyDescent="0.25">
      <c r="B1022" s="37">
        <v>1019</v>
      </c>
      <c r="C1022" s="38">
        <v>43011</v>
      </c>
      <c r="D1022" s="24" t="s">
        <v>7456</v>
      </c>
      <c r="E1022" s="24" t="s">
        <v>8335</v>
      </c>
      <c r="F1022" s="24" t="s">
        <v>7393</v>
      </c>
      <c r="G1022" s="41" t="s">
        <v>7394</v>
      </c>
      <c r="H1022" s="42" t="str">
        <f t="shared" si="66"/>
        <v>PERIFERICO SUR, # 6190,  COLONIA: ARTESANOS, C.P. 45598, LOCALIDAD: TLAQUEPAQUE, JALISCO</v>
      </c>
      <c r="I1022" s="43" t="s">
        <v>7395</v>
      </c>
      <c r="J1022" s="44" t="s">
        <v>1463</v>
      </c>
      <c r="K1022" s="24" t="s">
        <v>5259</v>
      </c>
      <c r="L1022" s="35" t="s">
        <v>1410</v>
      </c>
      <c r="M1022" s="24" t="str">
        <f t="shared" si="70"/>
        <v xml:space="preserve">(33) 36 15 45 25 EXT-124   </v>
      </c>
      <c r="N1022" s="45" t="s">
        <v>7396</v>
      </c>
      <c r="O1022" s="46"/>
      <c r="P1022" s="47"/>
      <c r="Q1022" s="48" t="s">
        <v>7397</v>
      </c>
      <c r="R1022" s="49" t="s">
        <v>7398</v>
      </c>
      <c r="S1022" s="50" t="s">
        <v>7399</v>
      </c>
      <c r="T1022" s="24"/>
    </row>
    <row r="1023" spans="1:20" s="36" customFormat="1" ht="74.25" customHeight="1" x14ac:dyDescent="0.25">
      <c r="B1023" s="37">
        <v>1020</v>
      </c>
      <c r="C1023" s="38">
        <v>43013</v>
      </c>
      <c r="D1023" s="24" t="s">
        <v>2</v>
      </c>
      <c r="E1023" s="24" t="s">
        <v>8335</v>
      </c>
      <c r="F1023" s="24" t="s">
        <v>7384</v>
      </c>
      <c r="G1023" s="41" t="s">
        <v>7385</v>
      </c>
      <c r="H1023" s="42" t="str">
        <f t="shared" si="66"/>
        <v>PROLONGACION ESPAÑITA #44,  COLONIA: TECAMAC DE FELIPE VILLANUEVA, C.P. 55740, LOCALIDAD: TECAMAC MEXICO</v>
      </c>
      <c r="I1023" s="43" t="s">
        <v>7386</v>
      </c>
      <c r="J1023" s="44" t="s">
        <v>7387</v>
      </c>
      <c r="K1023" s="24">
        <v>55740</v>
      </c>
      <c r="L1023" s="35" t="s">
        <v>7388</v>
      </c>
      <c r="M1023" s="24" t="str">
        <f t="shared" si="70"/>
        <v xml:space="preserve">(55) 59347700  </v>
      </c>
      <c r="N1023" s="45" t="s">
        <v>7389</v>
      </c>
      <c r="O1023" s="46"/>
      <c r="P1023" s="47"/>
      <c r="Q1023" s="48" t="s">
        <v>7390</v>
      </c>
      <c r="R1023" s="49" t="s">
        <v>7391</v>
      </c>
      <c r="S1023" s="50" t="s">
        <v>7392</v>
      </c>
      <c r="T1023" s="24"/>
    </row>
    <row r="1024" spans="1:20" s="36" customFormat="1" ht="43.5" customHeight="1" x14ac:dyDescent="0.25">
      <c r="A1024" s="121"/>
      <c r="B1024" s="37">
        <v>1021</v>
      </c>
      <c r="C1024" s="38">
        <v>43014</v>
      </c>
      <c r="D1024" s="24" t="s">
        <v>2</v>
      </c>
      <c r="E1024" s="24" t="s">
        <v>8335</v>
      </c>
      <c r="F1024" s="24" t="s">
        <v>7400</v>
      </c>
      <c r="G1024" s="41" t="s">
        <v>7401</v>
      </c>
      <c r="H1024" s="42" t="str">
        <f t="shared" si="66"/>
        <v>RAMON CORONA #664,  COLONIA: BOSQUE  DE SANTA ANITA, C.P. 45645, LOCALIDAD: TLAJOMULCO DE ZUÑIGA, JALISCO</v>
      </c>
      <c r="I1024" s="43" t="s">
        <v>7402</v>
      </c>
      <c r="J1024" s="44" t="s">
        <v>7403</v>
      </c>
      <c r="K1024" s="24" t="s">
        <v>2859</v>
      </c>
      <c r="L1024" s="35" t="s">
        <v>1861</v>
      </c>
      <c r="M1024" s="24" t="str">
        <f t="shared" si="70"/>
        <v xml:space="preserve">(33) 38 04 02 15  </v>
      </c>
      <c r="N1024" s="45" t="s">
        <v>7404</v>
      </c>
      <c r="O1024" s="46"/>
      <c r="P1024" s="47"/>
      <c r="Q1024" s="48" t="s">
        <v>7405</v>
      </c>
      <c r="R1024" s="49" t="s">
        <v>7406</v>
      </c>
      <c r="S1024" s="50" t="s">
        <v>7407</v>
      </c>
      <c r="T1024" s="24"/>
    </row>
    <row r="1025" spans="1:20" s="36" customFormat="1" ht="55.5" customHeight="1" x14ac:dyDescent="0.25">
      <c r="B1025" s="37">
        <v>1022</v>
      </c>
      <c r="C1025" s="38">
        <v>43014</v>
      </c>
      <c r="D1025" s="24" t="s">
        <v>2</v>
      </c>
      <c r="E1025" s="24" t="s">
        <v>8334</v>
      </c>
      <c r="F1025" s="24" t="s">
        <v>7408</v>
      </c>
      <c r="G1025" s="41" t="s">
        <v>7409</v>
      </c>
      <c r="H1025" s="42" t="str">
        <f t="shared" si="66"/>
        <v>CALLE 16 DE SEPTIEMBRE # 406-A,  COLONIA: BARRIO SAN ANTONIO, C.P. 75440, LOCALIDAD:  SAN SALVADOR PUEBLA</v>
      </c>
      <c r="I1025" s="43" t="s">
        <v>7410</v>
      </c>
      <c r="J1025" s="44" t="s">
        <v>7411</v>
      </c>
      <c r="K1025" s="24">
        <v>75440</v>
      </c>
      <c r="L1025" s="35" t="s">
        <v>7412</v>
      </c>
      <c r="M1025" s="24" t="str">
        <f t="shared" si="70"/>
        <v xml:space="preserve">249 425 13 97  </v>
      </c>
      <c r="N1025" s="45" t="s">
        <v>7413</v>
      </c>
      <c r="O1025" s="46"/>
      <c r="P1025" s="47"/>
      <c r="Q1025" s="48" t="s">
        <v>7414</v>
      </c>
      <c r="R1025" s="49" t="s">
        <v>7415</v>
      </c>
      <c r="S1025" s="50" t="s">
        <v>7416</v>
      </c>
      <c r="T1025" s="24"/>
    </row>
    <row r="1026" spans="1:20" s="36" customFormat="1" ht="49.5" customHeight="1" x14ac:dyDescent="0.25">
      <c r="B1026" s="37">
        <v>1023</v>
      </c>
      <c r="C1026" s="38">
        <v>43017</v>
      </c>
      <c r="D1026" s="24" t="s">
        <v>2</v>
      </c>
      <c r="E1026" s="24" t="s">
        <v>8335</v>
      </c>
      <c r="F1026" s="24" t="s">
        <v>7744</v>
      </c>
      <c r="G1026" s="41" t="s">
        <v>7745</v>
      </c>
      <c r="H1026" s="42" t="str">
        <f t="shared" si="66"/>
        <v>AVENIDA NIÑOS HEORES # 2684,  COLONIA: JARDINES DEL BOSQUE, C.P. 44520, LOCALIDAD: GUADALAJARA, JALISCO</v>
      </c>
      <c r="I1026" s="43" t="s">
        <v>7746</v>
      </c>
      <c r="J1026" s="44" t="s">
        <v>1420</v>
      </c>
      <c r="K1026" s="24">
        <v>44520</v>
      </c>
      <c r="L1026" s="35" t="s">
        <v>1352</v>
      </c>
      <c r="M1026" s="24" t="str">
        <f t="shared" si="70"/>
        <v>(01 33) 36 47 67 55  (01 33) 36 32 46 68</v>
      </c>
      <c r="N1026" s="45" t="s">
        <v>7748</v>
      </c>
      <c r="O1026" s="46" t="s">
        <v>7747</v>
      </c>
      <c r="P1026" s="47"/>
      <c r="Q1026" s="48" t="s">
        <v>7749</v>
      </c>
      <c r="R1026" s="49" t="s">
        <v>7750</v>
      </c>
      <c r="S1026" s="50" t="s">
        <v>7751</v>
      </c>
      <c r="T1026" s="24"/>
    </row>
    <row r="1027" spans="1:20" s="36" customFormat="1" ht="64.5" customHeight="1" x14ac:dyDescent="0.25">
      <c r="A1027" s="121"/>
      <c r="B1027" s="37">
        <v>1024</v>
      </c>
      <c r="C1027" s="38">
        <v>43027</v>
      </c>
      <c r="D1027" s="24" t="s">
        <v>2</v>
      </c>
      <c r="E1027" s="24" t="s">
        <v>8335</v>
      </c>
      <c r="F1027" s="24" t="s">
        <v>7417</v>
      </c>
      <c r="G1027" s="41" t="s">
        <v>7483</v>
      </c>
      <c r="H1027" s="42" t="str">
        <f t="shared" si="66"/>
        <v>ANARIO #115-D 3,  COLONIA: ARALIAS II, C.P. 48328, LOCALIDAD: PUERTO VALLARTA, JALISCO</v>
      </c>
      <c r="I1027" s="43" t="s">
        <v>7418</v>
      </c>
      <c r="J1027" s="44" t="s">
        <v>7419</v>
      </c>
      <c r="K1027" s="24">
        <v>48328</v>
      </c>
      <c r="L1027" s="35" t="s">
        <v>1349</v>
      </c>
      <c r="M1027" s="24" t="str">
        <f t="shared" si="70"/>
        <v xml:space="preserve">(322) 225 96 00  </v>
      </c>
      <c r="N1027" s="45" t="s">
        <v>7420</v>
      </c>
      <c r="O1027" s="46"/>
      <c r="P1027" s="47"/>
      <c r="Q1027" s="48" t="s">
        <v>7421</v>
      </c>
      <c r="R1027" s="49" t="s">
        <v>7422</v>
      </c>
      <c r="S1027" s="50" t="s">
        <v>7423</v>
      </c>
      <c r="T1027" s="24"/>
    </row>
    <row r="1028" spans="1:20" s="36" customFormat="1" ht="88.5" customHeight="1" x14ac:dyDescent="0.25">
      <c r="B1028" s="37">
        <v>1025</v>
      </c>
      <c r="C1028" s="38">
        <v>43028</v>
      </c>
      <c r="D1028" s="24" t="s">
        <v>2</v>
      </c>
      <c r="E1028" s="24" t="s">
        <v>8335</v>
      </c>
      <c r="F1028" s="24" t="s">
        <v>7424</v>
      </c>
      <c r="G1028" s="41" t="s">
        <v>7425</v>
      </c>
      <c r="H1028" s="42" t="str">
        <f t="shared" si="66"/>
        <v>AVENIDA PASEO DE LA REFORMA #2360,  COLONIA: OMAS DE REFORMA, C.P. 11950, LOCALIDAD: MONTERREY NUEVO LEON</v>
      </c>
      <c r="I1028" s="43" t="s">
        <v>7426</v>
      </c>
      <c r="J1028" s="44" t="s">
        <v>7427</v>
      </c>
      <c r="K1028" s="24">
        <v>11950</v>
      </c>
      <c r="L1028" s="35" t="s">
        <v>7428</v>
      </c>
      <c r="M1028" s="24" t="str">
        <f t="shared" si="70"/>
        <v xml:space="preserve">(888) 425 40 19   </v>
      </c>
      <c r="N1028" s="45" t="s">
        <v>7429</v>
      </c>
      <c r="O1028" s="46"/>
      <c r="P1028" s="47"/>
      <c r="Q1028" s="48" t="s">
        <v>7430</v>
      </c>
      <c r="R1028" s="49" t="s">
        <v>7431</v>
      </c>
      <c r="S1028" s="50" t="s">
        <v>7432</v>
      </c>
      <c r="T1028" s="24"/>
    </row>
    <row r="1029" spans="1:20" s="36" customFormat="1" ht="51" customHeight="1" x14ac:dyDescent="0.25">
      <c r="B1029" s="37">
        <v>1026</v>
      </c>
      <c r="C1029" s="38">
        <v>43033</v>
      </c>
      <c r="D1029" s="24" t="s">
        <v>2</v>
      </c>
      <c r="E1029" s="24" t="s">
        <v>8334</v>
      </c>
      <c r="F1029" s="24" t="s">
        <v>7433</v>
      </c>
      <c r="G1029" s="41" t="s">
        <v>7497</v>
      </c>
      <c r="H1029" s="42" t="str">
        <f t="shared" si="66"/>
        <v>PRIVADA PALMAR DEL RIO #951,  COLONIA: FRACCIONAMIENTO PASEOS DE LA RIBERA, C.P. 48290, LOCALIDAD: PUERTO VALLARTA, JALISCO</v>
      </c>
      <c r="I1029" s="43" t="s">
        <v>7434</v>
      </c>
      <c r="J1029" s="44" t="s">
        <v>7435</v>
      </c>
      <c r="K1029" s="24">
        <v>48290</v>
      </c>
      <c r="L1029" s="35" t="s">
        <v>1349</v>
      </c>
      <c r="M1029" s="24" t="str">
        <f t="shared" si="70"/>
        <v xml:space="preserve">(322) 22 58 604  </v>
      </c>
      <c r="N1029" s="45" t="s">
        <v>7436</v>
      </c>
      <c r="O1029" s="46"/>
      <c r="P1029" s="47"/>
      <c r="Q1029" s="48" t="s">
        <v>7437</v>
      </c>
      <c r="R1029" s="49" t="s">
        <v>7438</v>
      </c>
      <c r="S1029" s="50" t="s">
        <v>7439</v>
      </c>
      <c r="T1029" s="24"/>
    </row>
    <row r="1030" spans="1:20" s="36" customFormat="1" ht="71.25" customHeight="1" x14ac:dyDescent="0.25">
      <c r="A1030" s="121"/>
      <c r="B1030" s="37">
        <v>1027</v>
      </c>
      <c r="C1030" s="38">
        <v>43034</v>
      </c>
      <c r="D1030" s="24" t="s">
        <v>2</v>
      </c>
      <c r="E1030" s="24" t="s">
        <v>8335</v>
      </c>
      <c r="F1030" s="24" t="s">
        <v>7440</v>
      </c>
      <c r="G1030" s="41" t="s">
        <v>7441</v>
      </c>
      <c r="H1030" s="42" t="str">
        <f t="shared" si="66"/>
        <v>CALLE ECUADOR #1371,  COLONIA: COLONIA 5 DE DICIEMBRE, C.P. 48350, LOCALIDAD: PUERTO VALLARTA, JALISCO</v>
      </c>
      <c r="I1030" s="43" t="s">
        <v>7508</v>
      </c>
      <c r="J1030" s="44" t="s">
        <v>7442</v>
      </c>
      <c r="K1030" s="24">
        <v>48350</v>
      </c>
      <c r="L1030" s="35" t="s">
        <v>1349</v>
      </c>
      <c r="M1030" s="24" t="str">
        <f t="shared" si="70"/>
        <v xml:space="preserve">(322) 22 7 55 10  </v>
      </c>
      <c r="N1030" s="45" t="s">
        <v>7443</v>
      </c>
      <c r="O1030" s="46"/>
      <c r="P1030" s="47"/>
      <c r="Q1030" s="48" t="s">
        <v>7444</v>
      </c>
      <c r="R1030" s="49" t="s">
        <v>7445</v>
      </c>
      <c r="S1030" s="50" t="s">
        <v>7446</v>
      </c>
      <c r="T1030" s="24"/>
    </row>
    <row r="1031" spans="1:20" s="36" customFormat="1" ht="56.25" customHeight="1" x14ac:dyDescent="0.25">
      <c r="B1031" s="37">
        <v>1028</v>
      </c>
      <c r="C1031" s="38">
        <v>43035</v>
      </c>
      <c r="D1031" s="24" t="s">
        <v>2</v>
      </c>
      <c r="E1031" s="24" t="s">
        <v>8334</v>
      </c>
      <c r="F1031" s="24" t="s">
        <v>7447</v>
      </c>
      <c r="G1031" s="41" t="s">
        <v>7496</v>
      </c>
      <c r="H1031" s="42" t="str">
        <f t="shared" si="66"/>
        <v>AV. PASEO DE LA SERENATA #4495 INT.20,  COLONIA: BALCONES DE SANTA MARIA, C.P. 45530, LOCALIDAD: TLAQUEPAQUE, JALISCO</v>
      </c>
      <c r="I1031" s="43" t="s">
        <v>7448</v>
      </c>
      <c r="J1031" s="44" t="s">
        <v>7449</v>
      </c>
      <c r="K1031" s="24" t="s">
        <v>7450</v>
      </c>
      <c r="L1031" s="35" t="s">
        <v>1410</v>
      </c>
      <c r="M1031" s="24" t="str">
        <f t="shared" si="70"/>
        <v xml:space="preserve">(33) 3 66 27 109   </v>
      </c>
      <c r="N1031" s="45" t="s">
        <v>7451</v>
      </c>
      <c r="O1031" s="46"/>
      <c r="P1031" s="47"/>
      <c r="Q1031" s="48" t="s">
        <v>5913</v>
      </c>
      <c r="R1031" s="49" t="s">
        <v>7452</v>
      </c>
      <c r="S1031" s="50" t="s">
        <v>7453</v>
      </c>
      <c r="T1031" s="24"/>
    </row>
    <row r="1032" spans="1:20" s="36" customFormat="1" ht="58.5" customHeight="1" x14ac:dyDescent="0.25">
      <c r="B1032" s="37">
        <v>1029</v>
      </c>
      <c r="C1032" s="38">
        <v>43042</v>
      </c>
      <c r="D1032" s="24" t="s">
        <v>2</v>
      </c>
      <c r="E1032" s="24" t="s">
        <v>8335</v>
      </c>
      <c r="F1032" s="24" t="s">
        <v>7525</v>
      </c>
      <c r="G1032" s="41" t="s">
        <v>7526</v>
      </c>
      <c r="H1032" s="42" t="str">
        <f t="shared" si="66"/>
        <v>CARR.FEDERAL 200 A TEPIC PUERTO VALLARTA KILOMETRO 6.,  COLONIA: LAS JUNTAS, C.P. 48280, LOCALIDAD: PUERTO VALLARTA, JALISCO</v>
      </c>
      <c r="I1032" s="43" t="s">
        <v>7527</v>
      </c>
      <c r="J1032" s="44" t="s">
        <v>1397</v>
      </c>
      <c r="K1032" s="24" t="s">
        <v>2375</v>
      </c>
      <c r="L1032" s="35" t="s">
        <v>1349</v>
      </c>
      <c r="M1032" s="24" t="s">
        <v>7528</v>
      </c>
      <c r="N1032" s="45"/>
      <c r="O1032" s="46"/>
      <c r="P1032" s="47"/>
      <c r="Q1032" s="48" t="s">
        <v>7529</v>
      </c>
      <c r="R1032" s="49" t="s">
        <v>7530</v>
      </c>
      <c r="S1032" s="50" t="s">
        <v>7531</v>
      </c>
      <c r="T1032" s="24"/>
    </row>
    <row r="1033" spans="1:20" s="36" customFormat="1" ht="106.5" customHeight="1" x14ac:dyDescent="0.25">
      <c r="A1033" s="121"/>
      <c r="B1033" s="37">
        <v>1030</v>
      </c>
      <c r="C1033" s="38">
        <v>43056</v>
      </c>
      <c r="D1033" s="24" t="s">
        <v>7457</v>
      </c>
      <c r="E1033" s="24" t="s">
        <v>8334</v>
      </c>
      <c r="F1033" s="24" t="s">
        <v>7458</v>
      </c>
      <c r="G1033" s="41" t="s">
        <v>7495</v>
      </c>
      <c r="H1033" s="42" t="str">
        <f t="shared" si="66"/>
        <v>CARR. ANTIGUA GUADALAJARA, LAGOS NUMERO 1476,  COLONIA:  FRACC. LOS SAUCES, C.P. 47600, LOCALIDAD: TEPATITLAN, JALISCO</v>
      </c>
      <c r="I1033" s="43" t="s">
        <v>7459</v>
      </c>
      <c r="J1033" s="44" t="s">
        <v>7460</v>
      </c>
      <c r="K1033" s="24">
        <v>47600</v>
      </c>
      <c r="L1033" s="35" t="s">
        <v>1523</v>
      </c>
      <c r="M1033" s="24" t="str">
        <f t="shared" ref="M1033:M1048" si="71">CONCATENATE(N1033,"  ",O1033)</f>
        <v xml:space="preserve">(378) 715 50 89  </v>
      </c>
      <c r="N1033" s="45" t="s">
        <v>7461</v>
      </c>
      <c r="O1033" s="46"/>
      <c r="P1033" s="47"/>
      <c r="Q1033" s="48" t="s">
        <v>7462</v>
      </c>
      <c r="R1033" s="49" t="s">
        <v>7463</v>
      </c>
      <c r="S1033" s="50" t="s">
        <v>7464</v>
      </c>
      <c r="T1033" s="24"/>
    </row>
    <row r="1034" spans="1:20" s="36" customFormat="1" ht="40.5" customHeight="1" x14ac:dyDescent="0.25">
      <c r="B1034" s="37">
        <v>1031</v>
      </c>
      <c r="C1034" s="38">
        <v>43056</v>
      </c>
      <c r="D1034" s="24" t="s">
        <v>7465</v>
      </c>
      <c r="E1034" s="24" t="s">
        <v>8334</v>
      </c>
      <c r="F1034" s="24" t="s">
        <v>7466</v>
      </c>
      <c r="G1034" s="41" t="s">
        <v>7509</v>
      </c>
      <c r="H1034" s="42" t="str">
        <f t="shared" si="66"/>
        <v>JAVIER MINA # 76 ,,  COLONIA: SANTA ANA TEPETITLAN, C.P. 45320, LOCALIDAD: ZAPOPAN, JALISCO</v>
      </c>
      <c r="I1034" s="43" t="s">
        <v>7467</v>
      </c>
      <c r="J1034" s="44" t="s">
        <v>1405</v>
      </c>
      <c r="K1034" s="24">
        <v>45320</v>
      </c>
      <c r="L1034" s="35" t="s">
        <v>1366</v>
      </c>
      <c r="M1034" s="24" t="str">
        <f t="shared" si="71"/>
        <v xml:space="preserve">(686) 248 10 81  Y (686) 305 04 60  </v>
      </c>
      <c r="N1034" s="45" t="s">
        <v>7468</v>
      </c>
      <c r="O1034" s="46"/>
      <c r="P1034" s="47"/>
      <c r="Q1034" s="48" t="s">
        <v>7469</v>
      </c>
      <c r="R1034" s="49" t="s">
        <v>7470</v>
      </c>
      <c r="S1034" s="50" t="s">
        <v>7471</v>
      </c>
      <c r="T1034" s="24"/>
    </row>
    <row r="1035" spans="1:20" s="36" customFormat="1" ht="40.5" customHeight="1" x14ac:dyDescent="0.25">
      <c r="B1035" s="37">
        <v>1032</v>
      </c>
      <c r="C1035" s="38">
        <v>43062</v>
      </c>
      <c r="D1035" s="24" t="s">
        <v>2</v>
      </c>
      <c r="E1035" s="24" t="s">
        <v>8334</v>
      </c>
      <c r="F1035" s="24" t="s">
        <v>7476</v>
      </c>
      <c r="G1035" s="41" t="s">
        <v>7494</v>
      </c>
      <c r="H1035" s="42" t="str">
        <f t="shared" si="66"/>
        <v>AVENIDA DE LA PAZ #2843,  COLONIA: LOS ARCOS, SUR, C.P. 44150, LOCALIDAD: GUADALAJARA, JALISCO</v>
      </c>
      <c r="I1035" s="43" t="s">
        <v>7478</v>
      </c>
      <c r="J1035" s="44" t="s">
        <v>7479</v>
      </c>
      <c r="K1035" s="24">
        <v>44150</v>
      </c>
      <c r="L1035" s="35" t="s">
        <v>1352</v>
      </c>
      <c r="M1035" s="24" t="str">
        <f t="shared" si="71"/>
        <v xml:space="preserve">(33) 361 67 750  </v>
      </c>
      <c r="N1035" s="45" t="s">
        <v>7480</v>
      </c>
      <c r="O1035" s="46"/>
      <c r="P1035" s="47"/>
      <c r="Q1035" s="48" t="s">
        <v>7477</v>
      </c>
      <c r="R1035" s="49" t="s">
        <v>7481</v>
      </c>
      <c r="S1035" s="50" t="s">
        <v>7482</v>
      </c>
      <c r="T1035" s="24"/>
    </row>
    <row r="1036" spans="1:20" s="36" customFormat="1" ht="40.5" customHeight="1" x14ac:dyDescent="0.25">
      <c r="A1036" s="121"/>
      <c r="B1036" s="37">
        <v>1033</v>
      </c>
      <c r="C1036" s="38">
        <v>43062</v>
      </c>
      <c r="D1036" s="24" t="s">
        <v>2</v>
      </c>
      <c r="E1036" s="24" t="s">
        <v>8335</v>
      </c>
      <c r="F1036" s="24" t="s">
        <v>7484</v>
      </c>
      <c r="G1036" s="41" t="s">
        <v>7485</v>
      </c>
      <c r="H1036" s="42" t="str">
        <f t="shared" si="66"/>
        <v>URSULO GARCIA #5780,  COLONIA: ARCOS DE GUADALUPE, C.P. 45037, LOCALIDAD: ZAPOPAN, JALISCO</v>
      </c>
      <c r="I1036" s="43" t="s">
        <v>7486</v>
      </c>
      <c r="J1036" s="44" t="s">
        <v>4933</v>
      </c>
      <c r="K1036" s="24">
        <v>45037</v>
      </c>
      <c r="L1036" s="35" t="s">
        <v>1366</v>
      </c>
      <c r="M1036" s="24" t="str">
        <f t="shared" si="71"/>
        <v xml:space="preserve">(33) 31 25 28 97, Y (33) 366 122 02  </v>
      </c>
      <c r="N1036" s="45" t="s">
        <v>7487</v>
      </c>
      <c r="O1036" s="46"/>
      <c r="P1036" s="47"/>
      <c r="Q1036" s="48" t="s">
        <v>7488</v>
      </c>
      <c r="R1036" s="49"/>
      <c r="S1036" s="50" t="s">
        <v>7489</v>
      </c>
      <c r="T1036" s="24"/>
    </row>
    <row r="1037" spans="1:20" s="36" customFormat="1" ht="40.5" customHeight="1" x14ac:dyDescent="0.25">
      <c r="B1037" s="37">
        <v>1034</v>
      </c>
      <c r="C1037" s="38">
        <v>43066</v>
      </c>
      <c r="D1037" s="24" t="s">
        <v>2</v>
      </c>
      <c r="E1037" s="24" t="s">
        <v>8335</v>
      </c>
      <c r="F1037" s="24" t="s">
        <v>7510</v>
      </c>
      <c r="G1037" s="41" t="s">
        <v>7511</v>
      </c>
      <c r="H1037" s="42" t="str">
        <f t="shared" si="66"/>
        <v>SANTA ANA TEPATITLAN 400,  COLONIA: FRANCISCO SARABIA, C.P. , LOCALIDAD: ZAPOPAN, JALISCO</v>
      </c>
      <c r="I1037" s="43" t="s">
        <v>7512</v>
      </c>
      <c r="J1037" s="44" t="s">
        <v>7513</v>
      </c>
      <c r="K1037" s="24"/>
      <c r="L1037" s="35" t="s">
        <v>1366</v>
      </c>
      <c r="M1037" s="24" t="str">
        <f t="shared" si="71"/>
        <v xml:space="preserve">(33) 36 84 68 65, 31881448  </v>
      </c>
      <c r="N1037" s="45" t="s">
        <v>7514</v>
      </c>
      <c r="O1037" s="46"/>
      <c r="P1037" s="47"/>
      <c r="Q1037" s="48" t="s">
        <v>7515</v>
      </c>
      <c r="R1037" s="49" t="s">
        <v>7516</v>
      </c>
      <c r="S1037" s="50" t="s">
        <v>7517</v>
      </c>
      <c r="T1037" s="24"/>
    </row>
    <row r="1038" spans="1:20" s="36" customFormat="1" ht="66.75" customHeight="1" x14ac:dyDescent="0.25">
      <c r="B1038" s="37">
        <v>1035</v>
      </c>
      <c r="C1038" s="38">
        <v>43066</v>
      </c>
      <c r="D1038" s="24" t="s">
        <v>2</v>
      </c>
      <c r="E1038" s="24" t="s">
        <v>8335</v>
      </c>
      <c r="F1038" s="24" t="s">
        <v>7539</v>
      </c>
      <c r="G1038" s="41" t="s">
        <v>7540</v>
      </c>
      <c r="H1038" s="42" t="str">
        <f t="shared" si="66"/>
        <v>CONTRERAS MEDELLIN # 455 ,  COLONIA: COLONIA CENTRO, C.P. 4410, LOCALIDAD: GUADALAJARA, JALISCO</v>
      </c>
      <c r="I1038" s="43" t="s">
        <v>7543</v>
      </c>
      <c r="J1038" s="44" t="s">
        <v>7541</v>
      </c>
      <c r="K1038" s="24" t="s">
        <v>7542</v>
      </c>
      <c r="L1038" s="35" t="s">
        <v>1352</v>
      </c>
      <c r="M1038" s="24" t="str">
        <f t="shared" si="71"/>
        <v xml:space="preserve">(33) 20 03 09 10  </v>
      </c>
      <c r="N1038" s="45" t="s">
        <v>7544</v>
      </c>
      <c r="O1038" s="46"/>
      <c r="P1038" s="47"/>
      <c r="Q1038" s="48" t="s">
        <v>7545</v>
      </c>
      <c r="R1038" s="49" t="s">
        <v>7546</v>
      </c>
      <c r="S1038" s="50" t="s">
        <v>7547</v>
      </c>
      <c r="T1038" s="24"/>
    </row>
    <row r="1039" spans="1:20" s="36" customFormat="1" ht="40.5" customHeight="1" x14ac:dyDescent="0.25">
      <c r="A1039" s="121"/>
      <c r="B1039" s="37">
        <v>1036</v>
      </c>
      <c r="C1039" s="38">
        <v>43069</v>
      </c>
      <c r="D1039" s="24" t="s">
        <v>2</v>
      </c>
      <c r="E1039" s="24" t="s">
        <v>8335</v>
      </c>
      <c r="F1039" s="24" t="s">
        <v>7518</v>
      </c>
      <c r="G1039" s="41" t="s">
        <v>7519</v>
      </c>
      <c r="H1039" s="42" t="str">
        <f t="shared" si="66"/>
        <v>ADMINISTRADORES #5309-A,  COLONIA: JARDINES DE GUADALUPE, C.P. 45030, LOCALIDAD: ZAPOPAN, JALISCO</v>
      </c>
      <c r="I1039" s="43" t="s">
        <v>7520</v>
      </c>
      <c r="J1039" s="44" t="s">
        <v>1542</v>
      </c>
      <c r="K1039" s="24" t="s">
        <v>2878</v>
      </c>
      <c r="L1039" s="35" t="s">
        <v>1366</v>
      </c>
      <c r="M1039" s="24" t="str">
        <f t="shared" si="71"/>
        <v xml:space="preserve">(33) 44 44 15 24   </v>
      </c>
      <c r="N1039" s="45" t="s">
        <v>7521</v>
      </c>
      <c r="O1039" s="46"/>
      <c r="P1039" s="47"/>
      <c r="Q1039" s="48" t="s">
        <v>7522</v>
      </c>
      <c r="R1039" s="49" t="s">
        <v>7523</v>
      </c>
      <c r="S1039" s="50" t="s">
        <v>7524</v>
      </c>
      <c r="T1039" s="24"/>
    </row>
    <row r="1040" spans="1:20" s="36" customFormat="1" ht="76.5" customHeight="1" x14ac:dyDescent="0.25">
      <c r="B1040" s="37">
        <v>1037</v>
      </c>
      <c r="C1040" s="38">
        <v>43070</v>
      </c>
      <c r="D1040" s="24" t="s">
        <v>2</v>
      </c>
      <c r="E1040" s="24" t="s">
        <v>8335</v>
      </c>
      <c r="F1040" s="24" t="s">
        <v>7533</v>
      </c>
      <c r="G1040" s="41" t="s">
        <v>7532</v>
      </c>
      <c r="H1040" s="42" t="str">
        <f t="shared" si="66"/>
        <v>AVENIDA UNION # 508,  COLONIA: UNION OBRARA, C.P. 44160, LOCALIDAD: GUADALAJARA, JALISCO</v>
      </c>
      <c r="I1040" s="43" t="s">
        <v>7534</v>
      </c>
      <c r="J1040" s="44" t="s">
        <v>7535</v>
      </c>
      <c r="K1040" s="24">
        <v>44160</v>
      </c>
      <c r="L1040" s="35" t="s">
        <v>1352</v>
      </c>
      <c r="M1040" s="24" t="str">
        <f t="shared" si="71"/>
        <v xml:space="preserve">01 (33) 23 05 87 69   </v>
      </c>
      <c r="N1040" s="45" t="s">
        <v>7568</v>
      </c>
      <c r="O1040" s="46"/>
      <c r="P1040" s="47"/>
      <c r="Q1040" s="48" t="s">
        <v>7536</v>
      </c>
      <c r="R1040" s="49" t="s">
        <v>7537</v>
      </c>
      <c r="S1040" s="50" t="s">
        <v>7538</v>
      </c>
      <c r="T1040" s="24"/>
    </row>
    <row r="1041" spans="1:20" s="36" customFormat="1" ht="43.5" customHeight="1" x14ac:dyDescent="0.25">
      <c r="B1041" s="37">
        <v>1038</v>
      </c>
      <c r="C1041" s="38">
        <v>43077</v>
      </c>
      <c r="D1041" s="24" t="s">
        <v>2</v>
      </c>
      <c r="E1041" s="24" t="s">
        <v>8335</v>
      </c>
      <c r="F1041" s="24" t="s">
        <v>7556</v>
      </c>
      <c r="G1041" s="41" t="s">
        <v>7557</v>
      </c>
      <c r="H1041" s="42" t="str">
        <f t="shared" si="66"/>
        <v>MANUEL DE MIMBELA #1620,  COLONIA: JARDINES DEL COUNTRY, C.P. 44210, LOCALIDAD: GUADALAJARA, JALISCO</v>
      </c>
      <c r="I1041" s="43" t="s">
        <v>7558</v>
      </c>
      <c r="J1041" s="44" t="s">
        <v>1788</v>
      </c>
      <c r="K1041" s="24">
        <v>44210</v>
      </c>
      <c r="L1041" s="35" t="s">
        <v>1352</v>
      </c>
      <c r="M1041" s="24" t="str">
        <f t="shared" si="71"/>
        <v xml:space="preserve">01(33) 429754  </v>
      </c>
      <c r="N1041" s="45" t="s">
        <v>7567</v>
      </c>
      <c r="O1041" s="46"/>
      <c r="P1041" s="47"/>
      <c r="Q1041" s="48" t="s">
        <v>7559</v>
      </c>
      <c r="R1041" s="49" t="s">
        <v>7560</v>
      </c>
      <c r="S1041" s="50" t="s">
        <v>7561</v>
      </c>
      <c r="T1041" s="24"/>
    </row>
    <row r="1042" spans="1:20" s="36" customFormat="1" ht="81" customHeight="1" x14ac:dyDescent="0.25">
      <c r="A1042" s="121"/>
      <c r="B1042" s="37">
        <v>1039</v>
      </c>
      <c r="C1042" s="38">
        <v>43084</v>
      </c>
      <c r="D1042" s="24" t="s">
        <v>2</v>
      </c>
      <c r="E1042" s="24" t="s">
        <v>8334</v>
      </c>
      <c r="F1042" s="24" t="s">
        <v>7549</v>
      </c>
      <c r="G1042" s="41" t="s">
        <v>7550</v>
      </c>
      <c r="H1042" s="42" t="str">
        <f t="shared" si="66"/>
        <v>INEZ MEZA #394,  COLONIA: LA FLORESTA, C.P. 48290, LOCALIDAD: PUERTO VALLARTA, JALISCO</v>
      </c>
      <c r="I1042" s="43" t="s">
        <v>7551</v>
      </c>
      <c r="J1042" s="44" t="s">
        <v>1418</v>
      </c>
      <c r="K1042" s="24" t="s">
        <v>2456</v>
      </c>
      <c r="L1042" s="35" t="s">
        <v>1349</v>
      </c>
      <c r="M1042" s="24" t="str">
        <f t="shared" si="71"/>
        <v xml:space="preserve">(322) 2997102, (322) 4290724  </v>
      </c>
      <c r="N1042" s="45" t="s">
        <v>7552</v>
      </c>
      <c r="O1042" s="46"/>
      <c r="P1042" s="47"/>
      <c r="Q1042" s="48" t="s">
        <v>7553</v>
      </c>
      <c r="R1042" s="49" t="s">
        <v>7554</v>
      </c>
      <c r="S1042" s="50" t="s">
        <v>7555</v>
      </c>
      <c r="T1042" s="24"/>
    </row>
    <row r="1043" spans="1:20" s="36" customFormat="1" ht="75" customHeight="1" x14ac:dyDescent="0.25">
      <c r="B1043" s="37">
        <v>1040</v>
      </c>
      <c r="C1043" s="38">
        <v>43091</v>
      </c>
      <c r="D1043" s="24" t="s">
        <v>2</v>
      </c>
      <c r="E1043" s="24" t="s">
        <v>8335</v>
      </c>
      <c r="F1043" s="24" t="s">
        <v>7563</v>
      </c>
      <c r="G1043" s="41" t="s">
        <v>7562</v>
      </c>
      <c r="H1043" s="42" t="str">
        <f t="shared" si="66"/>
        <v>UNIDAD NACIONAL #1275,  COLONIA: CONJUNTO PATRIA, C.P. 45150, LOCALIDAD: ZAPOPAN, JALISCO</v>
      </c>
      <c r="I1043" s="43" t="s">
        <v>7564</v>
      </c>
      <c r="J1043" s="44" t="s">
        <v>7565</v>
      </c>
      <c r="K1043" s="24" t="s">
        <v>6166</v>
      </c>
      <c r="L1043" s="35" t="s">
        <v>1366</v>
      </c>
      <c r="M1043" s="24" t="str">
        <f t="shared" si="71"/>
        <v xml:space="preserve">01(33) 2005 08 30  </v>
      </c>
      <c r="N1043" s="45" t="s">
        <v>7566</v>
      </c>
      <c r="O1043" s="46"/>
      <c r="P1043" s="47"/>
      <c r="Q1043" s="48" t="s">
        <v>7569</v>
      </c>
      <c r="R1043" s="49" t="s">
        <v>7570</v>
      </c>
      <c r="S1043" s="50" t="s">
        <v>7571</v>
      </c>
      <c r="T1043" s="24"/>
    </row>
    <row r="1044" spans="1:20" s="36" customFormat="1" ht="53.25" customHeight="1" x14ac:dyDescent="0.25">
      <c r="B1044" s="37">
        <v>1041</v>
      </c>
      <c r="C1044" s="38">
        <v>43096</v>
      </c>
      <c r="D1044" s="24" t="s">
        <v>2</v>
      </c>
      <c r="E1044" s="24" t="s">
        <v>8335</v>
      </c>
      <c r="F1044" s="24" t="s">
        <v>7572</v>
      </c>
      <c r="G1044" s="41" t="s">
        <v>7573</v>
      </c>
      <c r="H1044" s="42" t="str">
        <f t="shared" ref="H1044:H1075" si="72">CONCATENATE(I1044,",  COLONIA: ",J1044,", C.P. ",K1044,", LOCALIDAD: ",L1044)</f>
        <v>VIDRIO #2184,  COLONIA: AMERICANA, C.P. 44160, LOCALIDAD: GUADALAJARA, JALISCO</v>
      </c>
      <c r="I1044" s="43" t="s">
        <v>7574</v>
      </c>
      <c r="J1044" s="44" t="s">
        <v>1387</v>
      </c>
      <c r="K1044" s="24" t="s">
        <v>3212</v>
      </c>
      <c r="L1044" s="35" t="s">
        <v>1352</v>
      </c>
      <c r="M1044" s="24" t="str">
        <f t="shared" si="71"/>
        <v xml:space="preserve">01 (33) 3 46 96 200  </v>
      </c>
      <c r="N1044" s="45" t="s">
        <v>7575</v>
      </c>
      <c r="O1044" s="46"/>
      <c r="P1044" s="47"/>
      <c r="Q1044" s="48" t="s">
        <v>7576</v>
      </c>
      <c r="R1044" s="49" t="s">
        <v>7577</v>
      </c>
      <c r="S1044" s="50" t="s">
        <v>7578</v>
      </c>
      <c r="T1044" s="24"/>
    </row>
    <row r="1045" spans="1:20" s="36" customFormat="1" ht="79.5" customHeight="1" x14ac:dyDescent="0.25">
      <c r="A1045" s="121"/>
      <c r="B1045" s="37">
        <v>1042</v>
      </c>
      <c r="C1045" s="38">
        <v>43102</v>
      </c>
      <c r="D1045" s="24" t="s">
        <v>2</v>
      </c>
      <c r="E1045" s="24" t="s">
        <v>8335</v>
      </c>
      <c r="F1045" s="24" t="s">
        <v>7579</v>
      </c>
      <c r="G1045" s="41" t="s">
        <v>7580</v>
      </c>
      <c r="H1045" s="42" t="str">
        <f t="shared" si="72"/>
        <v>ALARCON #113 ,  COLONIA: CENTRO, C.P. 20000, LOCALIDAD: AGUAS CALIENTES, AGUASCALIENTES</v>
      </c>
      <c r="I1045" s="43" t="s">
        <v>7581</v>
      </c>
      <c r="J1045" s="44" t="s">
        <v>1374</v>
      </c>
      <c r="K1045" s="24">
        <v>20000</v>
      </c>
      <c r="L1045" s="35" t="s">
        <v>7582</v>
      </c>
      <c r="M1045" s="24" t="str">
        <f t="shared" si="71"/>
        <v xml:space="preserve">(449) 916 82 20  </v>
      </c>
      <c r="N1045" s="45" t="s">
        <v>7583</v>
      </c>
      <c r="O1045" s="46"/>
      <c r="P1045" s="47"/>
      <c r="Q1045" s="48" t="s">
        <v>7585</v>
      </c>
      <c r="R1045" s="49" t="s">
        <v>7584</v>
      </c>
      <c r="S1045" s="50" t="s">
        <v>7586</v>
      </c>
      <c r="T1045" s="24"/>
    </row>
    <row r="1046" spans="1:20" s="36" customFormat="1" ht="64.5" customHeight="1" x14ac:dyDescent="0.25">
      <c r="B1046" s="37">
        <v>1043</v>
      </c>
      <c r="C1046" s="38">
        <v>43102</v>
      </c>
      <c r="D1046" s="24" t="s">
        <v>2</v>
      </c>
      <c r="E1046" s="24" t="s">
        <v>8335</v>
      </c>
      <c r="F1046" s="24" t="s">
        <v>7634</v>
      </c>
      <c r="G1046" s="41" t="s">
        <v>7834</v>
      </c>
      <c r="H1046" s="42" t="str">
        <f t="shared" si="72"/>
        <v>CALLE AVENIDA #231 LOCAL 1,  COLONIA: DEL TORO, C.P. 48290, LOCALIDAD: PUERTO VALLARTA</v>
      </c>
      <c r="I1046" s="43" t="s">
        <v>7635</v>
      </c>
      <c r="J1046" s="44" t="s">
        <v>7636</v>
      </c>
      <c r="K1046" s="24">
        <v>48290</v>
      </c>
      <c r="L1046" s="35" t="s">
        <v>1513</v>
      </c>
      <c r="M1046" s="24" t="str">
        <f t="shared" si="71"/>
        <v xml:space="preserve">  322 205 79 37</v>
      </c>
      <c r="N1046" s="45"/>
      <c r="O1046" s="46" t="s">
        <v>7637</v>
      </c>
      <c r="P1046" s="47"/>
      <c r="Q1046" s="48" t="s">
        <v>7638</v>
      </c>
      <c r="R1046" s="49" t="s">
        <v>7639</v>
      </c>
      <c r="S1046" s="50" t="s">
        <v>7640</v>
      </c>
      <c r="T1046" s="24"/>
    </row>
    <row r="1047" spans="1:20" s="36" customFormat="1" ht="99.75" customHeight="1" x14ac:dyDescent="0.25">
      <c r="B1047" s="37">
        <v>1044</v>
      </c>
      <c r="C1047" s="38">
        <v>43102</v>
      </c>
      <c r="D1047" s="24" t="s">
        <v>7650</v>
      </c>
      <c r="E1047" s="24" t="s">
        <v>8335</v>
      </c>
      <c r="F1047" s="24" t="s">
        <v>7651</v>
      </c>
      <c r="G1047" s="41" t="s">
        <v>7652</v>
      </c>
      <c r="H1047" s="42" t="str">
        <f t="shared" si="72"/>
        <v>FIDEL VELAZQUEZ SANCHEZ #204,  COLONIA: CTM, C.P. 20150, LOCALIDAD: AGUAS CALIENTES, AGUASCALIENTES</v>
      </c>
      <c r="I1047" s="43" t="s">
        <v>7653</v>
      </c>
      <c r="J1047" s="44" t="s">
        <v>7654</v>
      </c>
      <c r="K1047" s="24">
        <v>20150</v>
      </c>
      <c r="L1047" s="35" t="s">
        <v>7582</v>
      </c>
      <c r="M1047" s="24" t="str">
        <f t="shared" si="71"/>
        <v xml:space="preserve">(044) 449 261 99 48  </v>
      </c>
      <c r="N1047" s="45" t="s">
        <v>7655</v>
      </c>
      <c r="O1047" s="46"/>
      <c r="P1047" s="47"/>
      <c r="Q1047" s="48" t="s">
        <v>7656</v>
      </c>
      <c r="R1047" s="49" t="s">
        <v>7657</v>
      </c>
      <c r="S1047" s="50" t="s">
        <v>7658</v>
      </c>
      <c r="T1047" s="24"/>
    </row>
    <row r="1048" spans="1:20" s="36" customFormat="1" ht="69" customHeight="1" x14ac:dyDescent="0.25">
      <c r="A1048" s="121"/>
      <c r="B1048" s="37">
        <v>1045</v>
      </c>
      <c r="C1048" s="38">
        <v>43103</v>
      </c>
      <c r="D1048" s="24" t="s">
        <v>2</v>
      </c>
      <c r="E1048" s="24" t="s">
        <v>8335</v>
      </c>
      <c r="F1048" s="24" t="s">
        <v>7614</v>
      </c>
      <c r="G1048" s="41" t="s">
        <v>7615</v>
      </c>
      <c r="H1048" s="42" t="str">
        <f t="shared" si="72"/>
        <v>AVENIDA HIDALGO #2074,  COLONIA: LADRON DE GUEVARA, C.P. 44600, LOCALIDAD: GUADALAJARA, JALISCO</v>
      </c>
      <c r="I1048" s="43" t="s">
        <v>7616</v>
      </c>
      <c r="J1048" s="44" t="s">
        <v>1396</v>
      </c>
      <c r="K1048" s="24" t="s">
        <v>2430</v>
      </c>
      <c r="L1048" s="35" t="s">
        <v>1352</v>
      </c>
      <c r="M1048" s="24" t="str">
        <f t="shared" si="71"/>
        <v>(33) 336 92 291  (33 261 28 118</v>
      </c>
      <c r="N1048" s="45" t="s">
        <v>7617</v>
      </c>
      <c r="O1048" s="46" t="s">
        <v>7618</v>
      </c>
      <c r="P1048" s="47"/>
      <c r="Q1048" s="48" t="s">
        <v>7613</v>
      </c>
      <c r="R1048" s="49" t="s">
        <v>7619</v>
      </c>
      <c r="S1048" s="50" t="s">
        <v>7620</v>
      </c>
      <c r="T1048" s="24"/>
    </row>
    <row r="1049" spans="1:20" s="36" customFormat="1" ht="55.5" customHeight="1" x14ac:dyDescent="0.25">
      <c r="B1049" s="37">
        <v>1046</v>
      </c>
      <c r="C1049" s="38">
        <v>43103</v>
      </c>
      <c r="D1049" s="24" t="s">
        <v>2</v>
      </c>
      <c r="E1049" s="24" t="s">
        <v>8334</v>
      </c>
      <c r="F1049" s="24" t="s">
        <v>8126</v>
      </c>
      <c r="G1049" s="41" t="s">
        <v>7611</v>
      </c>
      <c r="H1049" s="42" t="str">
        <f t="shared" si="72"/>
        <v>5 DE MAYO #1013 ALTOS,  COLONIA: PASEO DE LA RIBERA, C.P. 48290, LOCALIDAD: PUERTO VALLARTA, JALISCO</v>
      </c>
      <c r="I1049" s="43" t="s">
        <v>12039</v>
      </c>
      <c r="J1049" s="44" t="s">
        <v>12040</v>
      </c>
      <c r="K1049" s="24">
        <v>48290</v>
      </c>
      <c r="L1049" s="35" t="s">
        <v>1349</v>
      </c>
      <c r="M1049" s="45" t="s">
        <v>7612</v>
      </c>
      <c r="N1049" s="45" t="s">
        <v>7612</v>
      </c>
      <c r="O1049" s="45" t="s">
        <v>7612</v>
      </c>
      <c r="P1049" s="47"/>
      <c r="Q1049" s="48" t="s">
        <v>12041</v>
      </c>
      <c r="R1049" s="26" t="s">
        <v>12042</v>
      </c>
      <c r="S1049" s="70" t="s">
        <v>12043</v>
      </c>
      <c r="T1049" s="24"/>
    </row>
    <row r="1050" spans="1:20" s="36" customFormat="1" ht="104.25" customHeight="1" x14ac:dyDescent="0.25">
      <c r="B1050" s="37">
        <v>1047</v>
      </c>
      <c r="C1050" s="38">
        <v>43109</v>
      </c>
      <c r="D1050" s="24" t="s">
        <v>2</v>
      </c>
      <c r="E1050" s="24" t="s">
        <v>8335</v>
      </c>
      <c r="F1050" s="24" t="s">
        <v>7604</v>
      </c>
      <c r="G1050" s="41" t="s">
        <v>7605</v>
      </c>
      <c r="H1050" s="42" t="str">
        <f t="shared" si="72"/>
        <v>KABAH #1592,  COLONIA: JARDINES DEL SOL, C.P. 45050, LOCALIDAD: ZAPOPAN, JALISCO</v>
      </c>
      <c r="I1050" s="43" t="s">
        <v>7606</v>
      </c>
      <c r="J1050" s="44" t="s">
        <v>4364</v>
      </c>
      <c r="K1050" s="24" t="s">
        <v>2303</v>
      </c>
      <c r="L1050" s="35" t="s">
        <v>1366</v>
      </c>
      <c r="M1050" s="24" t="str">
        <f t="shared" ref="M1050:M1059" si="73">CONCATENATE(N1050,"  ",O1050)</f>
        <v>(33) 01 33 01 33 01  322 779 99 67</v>
      </c>
      <c r="N1050" s="45" t="s">
        <v>7607</v>
      </c>
      <c r="O1050" s="46" t="s">
        <v>7608</v>
      </c>
      <c r="P1050" s="47"/>
      <c r="Q1050" s="48" t="s">
        <v>7297</v>
      </c>
      <c r="R1050" s="49" t="s">
        <v>7609</v>
      </c>
      <c r="S1050" s="50" t="s">
        <v>7610</v>
      </c>
      <c r="T1050" s="24"/>
    </row>
    <row r="1051" spans="1:20" s="36" customFormat="1" ht="114" customHeight="1" x14ac:dyDescent="0.25">
      <c r="A1051" s="121"/>
      <c r="B1051" s="37">
        <v>1048</v>
      </c>
      <c r="C1051" s="38">
        <v>43114</v>
      </c>
      <c r="D1051" s="24" t="s">
        <v>2</v>
      </c>
      <c r="E1051" s="24" t="s">
        <v>8335</v>
      </c>
      <c r="F1051" s="24" t="s">
        <v>7624</v>
      </c>
      <c r="G1051" s="41" t="s">
        <v>7625</v>
      </c>
      <c r="H1051" s="42" t="str">
        <f t="shared" si="72"/>
        <v>BUENOS AIRES # 2272,  COLONIA: PROVIDENCIA, C.P. 44630, LOCALIDAD: GUADALAJARA, JALISCO</v>
      </c>
      <c r="I1051" s="43" t="s">
        <v>7626</v>
      </c>
      <c r="J1051" s="44" t="s">
        <v>1357</v>
      </c>
      <c r="K1051" s="24" t="s">
        <v>2319</v>
      </c>
      <c r="L1051" s="35" t="s">
        <v>1352</v>
      </c>
      <c r="M1051" s="24" t="str">
        <f t="shared" si="73"/>
        <v>01 (33)  330 13301  322 779 99 67</v>
      </c>
      <c r="N1051" s="45" t="s">
        <v>7627</v>
      </c>
      <c r="O1051" s="46" t="s">
        <v>7608</v>
      </c>
      <c r="P1051" s="47"/>
      <c r="Q1051" s="48" t="s">
        <v>7297</v>
      </c>
      <c r="R1051" s="49" t="s">
        <v>7609</v>
      </c>
      <c r="S1051" s="50" t="s">
        <v>7632</v>
      </c>
      <c r="T1051" s="24"/>
    </row>
    <row r="1052" spans="1:20" s="36" customFormat="1" ht="75.75" customHeight="1" x14ac:dyDescent="0.25">
      <c r="B1052" s="37">
        <v>1049</v>
      </c>
      <c r="C1052" s="38">
        <v>43126</v>
      </c>
      <c r="D1052" s="24" t="s">
        <v>2</v>
      </c>
      <c r="E1052" s="24" t="s">
        <v>8335</v>
      </c>
      <c r="F1052" s="24" t="s">
        <v>7587</v>
      </c>
      <c r="G1052" s="41" t="s">
        <v>7588</v>
      </c>
      <c r="H1052" s="42" t="str">
        <f t="shared" si="72"/>
        <v>JOSE MARIA VIGIL #2882,  COLONIA: LOMAS DE PROVIDENCIA, C.P. 44647, LOCALIDAD: GUADALAJARA, JALISCO</v>
      </c>
      <c r="I1052" s="43" t="s">
        <v>7589</v>
      </c>
      <c r="J1052" s="44" t="s">
        <v>5205</v>
      </c>
      <c r="K1052" s="24" t="s">
        <v>5206</v>
      </c>
      <c r="L1052" s="35" t="s">
        <v>1352</v>
      </c>
      <c r="M1052" s="24" t="str">
        <f t="shared" si="73"/>
        <v>(33) 36 42 74 50  (33) 36 98 55 49</v>
      </c>
      <c r="N1052" s="45" t="s">
        <v>7590</v>
      </c>
      <c r="O1052" s="46" t="s">
        <v>7591</v>
      </c>
      <c r="P1052" s="47"/>
      <c r="Q1052" s="48" t="s">
        <v>7592</v>
      </c>
      <c r="R1052" s="49" t="s">
        <v>7593</v>
      </c>
      <c r="S1052" s="50" t="s">
        <v>7594</v>
      </c>
      <c r="T1052" s="24"/>
    </row>
    <row r="1053" spans="1:20" s="36" customFormat="1" ht="65.25" customHeight="1" x14ac:dyDescent="0.25">
      <c r="B1053" s="37">
        <v>1050</v>
      </c>
      <c r="C1053" s="38">
        <v>43126</v>
      </c>
      <c r="D1053" s="24" t="s">
        <v>2</v>
      </c>
      <c r="E1053" s="24" t="s">
        <v>8335</v>
      </c>
      <c r="F1053" s="24" t="s">
        <v>7595</v>
      </c>
      <c r="G1053" s="41" t="s">
        <v>7596</v>
      </c>
      <c r="H1053" s="42" t="str">
        <f t="shared" si="72"/>
        <v>POPOCATEPETL #1415,  COLONIA: CD DEL SOL, C.P. 45050, LOCALIDAD: ZAPOPAN, JALISCO</v>
      </c>
      <c r="I1053" s="43" t="s">
        <v>7597</v>
      </c>
      <c r="J1053" s="44" t="s">
        <v>7598</v>
      </c>
      <c r="K1053" s="24" t="s">
        <v>2303</v>
      </c>
      <c r="L1053" s="35" t="s">
        <v>1366</v>
      </c>
      <c r="M1053" s="24" t="str">
        <f t="shared" si="73"/>
        <v>(33) 31 21 34 07  (33) 12 70 71 12</v>
      </c>
      <c r="N1053" s="45" t="s">
        <v>7599</v>
      </c>
      <c r="O1053" s="46" t="s">
        <v>7600</v>
      </c>
      <c r="P1053" s="47"/>
      <c r="Q1053" s="48" t="s">
        <v>7601</v>
      </c>
      <c r="R1053" s="49" t="s">
        <v>7602</v>
      </c>
      <c r="S1053" s="50" t="s">
        <v>7603</v>
      </c>
      <c r="T1053" s="24"/>
    </row>
    <row r="1054" spans="1:20" s="36" customFormat="1" ht="51.75" customHeight="1" x14ac:dyDescent="0.25">
      <c r="A1054" s="121"/>
      <c r="B1054" s="37">
        <v>1051</v>
      </c>
      <c r="C1054" s="38">
        <v>43126</v>
      </c>
      <c r="D1054" s="24" t="s">
        <v>2</v>
      </c>
      <c r="E1054" s="24" t="s">
        <v>8335</v>
      </c>
      <c r="F1054" s="24" t="s">
        <v>7644</v>
      </c>
      <c r="G1054" s="41" t="s">
        <v>7645</v>
      </c>
      <c r="H1054" s="42" t="str">
        <f t="shared" si="72"/>
        <v>CARRETERA VALLARTA-TEPIC #2514, INT-A,  COLONIA: DELEGACION DE LAS JUNTAS, C.P. 48291, LOCALIDAD: PUERTO VALLARTA, JALISCO</v>
      </c>
      <c r="I1054" s="43" t="s">
        <v>7646</v>
      </c>
      <c r="J1054" s="44" t="s">
        <v>7340</v>
      </c>
      <c r="K1054" s="24">
        <v>48291</v>
      </c>
      <c r="L1054" s="35" t="s">
        <v>1349</v>
      </c>
      <c r="M1054" s="24" t="str">
        <f t="shared" si="73"/>
        <v xml:space="preserve">  (322) 29 03 963</v>
      </c>
      <c r="N1054" s="45"/>
      <c r="O1054" s="46" t="s">
        <v>7647</v>
      </c>
      <c r="P1054" s="47"/>
      <c r="Q1054" s="48"/>
      <c r="R1054" s="49" t="s">
        <v>7648</v>
      </c>
      <c r="S1054" s="50" t="s">
        <v>7649</v>
      </c>
      <c r="T1054" s="24"/>
    </row>
    <row r="1055" spans="1:20" s="121" customFormat="1" ht="95.25" customHeight="1" x14ac:dyDescent="0.25">
      <c r="A1055" s="36"/>
      <c r="B1055" s="37">
        <v>1052</v>
      </c>
      <c r="C1055" s="38">
        <v>43133</v>
      </c>
      <c r="D1055" s="24" t="s">
        <v>2</v>
      </c>
      <c r="E1055" s="24" t="s">
        <v>8335</v>
      </c>
      <c r="F1055" s="24" t="s">
        <v>7621</v>
      </c>
      <c r="G1055" s="41" t="s">
        <v>7622</v>
      </c>
      <c r="H1055" s="42" t="str">
        <f t="shared" si="72"/>
        <v>KABAH #1592,  COLONIA: JARDINES DEL SOL, C.P. 45050, LOCALIDAD: ZAPOPAN, JALISCO</v>
      </c>
      <c r="I1055" s="43" t="s">
        <v>7606</v>
      </c>
      <c r="J1055" s="44" t="s">
        <v>4364</v>
      </c>
      <c r="K1055" s="24">
        <v>45050</v>
      </c>
      <c r="L1055" s="35" t="s">
        <v>1366</v>
      </c>
      <c r="M1055" s="24" t="str">
        <f t="shared" si="73"/>
        <v xml:space="preserve">322 779 99 67   </v>
      </c>
      <c r="N1055" s="45" t="s">
        <v>7623</v>
      </c>
      <c r="O1055" s="46"/>
      <c r="P1055" s="47"/>
      <c r="Q1055" s="48" t="s">
        <v>7297</v>
      </c>
      <c r="R1055" s="49" t="s">
        <v>7609</v>
      </c>
      <c r="S1055" s="50" t="s">
        <v>7633</v>
      </c>
      <c r="T1055" s="24"/>
    </row>
    <row r="1056" spans="1:20" s="36" customFormat="1" ht="44.25" customHeight="1" x14ac:dyDescent="0.25">
      <c r="B1056" s="37">
        <v>1053</v>
      </c>
      <c r="C1056" s="38">
        <v>43136</v>
      </c>
      <c r="D1056" s="24" t="s">
        <v>2</v>
      </c>
      <c r="E1056" s="24" t="s">
        <v>8334</v>
      </c>
      <c r="F1056" s="24" t="s">
        <v>7668</v>
      </c>
      <c r="G1056" s="41" t="s">
        <v>7669</v>
      </c>
      <c r="H1056" s="42" t="str">
        <f t="shared" si="72"/>
        <v>VALLE DURAP #69,  COLONIA: VALLE DORADO, C.P. 63735, LOCALIDAD: BAHIA DE BANDERAS,NAYARIT</v>
      </c>
      <c r="I1056" s="43" t="s">
        <v>7670</v>
      </c>
      <c r="J1056" s="44" t="s">
        <v>1470</v>
      </c>
      <c r="K1056" s="24" t="s">
        <v>3283</v>
      </c>
      <c r="L1056" s="35" t="s">
        <v>7671</v>
      </c>
      <c r="M1056" s="24" t="str">
        <f t="shared" si="73"/>
        <v xml:space="preserve">  </v>
      </c>
      <c r="N1056" s="45"/>
      <c r="O1056" s="46"/>
      <c r="P1056" s="47"/>
      <c r="Q1056" s="48" t="s">
        <v>7672</v>
      </c>
      <c r="R1056" s="49" t="s">
        <v>7673</v>
      </c>
      <c r="S1056" s="50" t="s">
        <v>7674</v>
      </c>
      <c r="T1056" s="24"/>
    </row>
    <row r="1057" spans="1:20" s="121" customFormat="1" ht="66" customHeight="1" x14ac:dyDescent="0.25">
      <c r="B1057" s="37">
        <v>1054</v>
      </c>
      <c r="C1057" s="38">
        <v>43133</v>
      </c>
      <c r="D1057" s="24" t="s">
        <v>2</v>
      </c>
      <c r="E1057" s="24" t="s">
        <v>8335</v>
      </c>
      <c r="F1057" s="24" t="s">
        <v>7660</v>
      </c>
      <c r="G1057" s="41" t="s">
        <v>7661</v>
      </c>
      <c r="H1057" s="42" t="str">
        <f t="shared" si="72"/>
        <v>JOAQUIN ARRIETA #71,  COLONIA: ARCOS SUR, C.P. 44150, LOCALIDAD: GUALAJARA, JALISCO</v>
      </c>
      <c r="I1057" s="43" t="s">
        <v>7662</v>
      </c>
      <c r="J1057" s="44" t="s">
        <v>2510</v>
      </c>
      <c r="K1057" s="24">
        <v>44150</v>
      </c>
      <c r="L1057" s="35" t="s">
        <v>7663</v>
      </c>
      <c r="M1057" s="24" t="str">
        <f t="shared" si="73"/>
        <v xml:space="preserve">(33) 85 26 15 82  </v>
      </c>
      <c r="N1057" s="45" t="s">
        <v>7664</v>
      </c>
      <c r="O1057" s="46"/>
      <c r="P1057" s="47"/>
      <c r="Q1057" s="48" t="s">
        <v>7665</v>
      </c>
      <c r="R1057" s="49" t="s">
        <v>7666</v>
      </c>
      <c r="S1057" s="50" t="s">
        <v>7667</v>
      </c>
      <c r="T1057" s="24"/>
    </row>
    <row r="1058" spans="1:20" s="36" customFormat="1" ht="153" customHeight="1" x14ac:dyDescent="0.25">
      <c r="B1058" s="37">
        <v>1055</v>
      </c>
      <c r="C1058" s="38">
        <v>43133</v>
      </c>
      <c r="D1058" s="24" t="s">
        <v>2</v>
      </c>
      <c r="E1058" s="24" t="s">
        <v>8335</v>
      </c>
      <c r="F1058" s="24" t="s">
        <v>7628</v>
      </c>
      <c r="G1058" s="41" t="s">
        <v>7629</v>
      </c>
      <c r="H1058" s="42" t="str">
        <f t="shared" si="72"/>
        <v>AVENIDA CUBILETE #2953,  COLONIA: JARDINES PLAZA DEL SOL, C.P. 45050, LOCALIDAD: ZAPOPAN, JALISCO</v>
      </c>
      <c r="I1058" s="43" t="s">
        <v>7630</v>
      </c>
      <c r="J1058" s="44" t="s">
        <v>4719</v>
      </c>
      <c r="K1058" s="24" t="s">
        <v>2303</v>
      </c>
      <c r="L1058" s="35" t="s">
        <v>1366</v>
      </c>
      <c r="M1058" s="24" t="str">
        <f t="shared" si="73"/>
        <v xml:space="preserve">322 779 99 67  </v>
      </c>
      <c r="N1058" s="45" t="s">
        <v>7608</v>
      </c>
      <c r="O1058" s="46"/>
      <c r="P1058" s="47"/>
      <c r="Q1058" s="48" t="s">
        <v>7297</v>
      </c>
      <c r="R1058" s="49" t="s">
        <v>7609</v>
      </c>
      <c r="S1058" s="50" t="s">
        <v>7631</v>
      </c>
      <c r="T1058" s="24"/>
    </row>
    <row r="1059" spans="1:20" s="36" customFormat="1" ht="84.75" customHeight="1" x14ac:dyDescent="0.25">
      <c r="B1059" s="37">
        <v>1056</v>
      </c>
      <c r="C1059" s="38">
        <v>43152</v>
      </c>
      <c r="D1059" s="24" t="s">
        <v>2</v>
      </c>
      <c r="E1059" s="24" t="s">
        <v>8335</v>
      </c>
      <c r="F1059" s="24" t="s">
        <v>7712</v>
      </c>
      <c r="G1059" s="41" t="s">
        <v>7713</v>
      </c>
      <c r="H1059" s="42" t="str">
        <f t="shared" si="72"/>
        <v>AV. PASEO DE LA REFORMA #250, PISO 15, TORRE NIZA,  COLONIA: JUAREZ, DELEGACION CUAUHTEMOC, C.P. 06600, LOCALIDAD: CIUDAD DE MEXICO</v>
      </c>
      <c r="I1059" s="43" t="s">
        <v>7714</v>
      </c>
      <c r="J1059" s="44" t="s">
        <v>7715</v>
      </c>
      <c r="K1059" s="24" t="s">
        <v>2421</v>
      </c>
      <c r="L1059" s="35" t="s">
        <v>6541</v>
      </c>
      <c r="M1059" s="24" t="str">
        <f t="shared" si="73"/>
        <v xml:space="preserve">388 48400  </v>
      </c>
      <c r="N1059" s="45" t="s">
        <v>8558</v>
      </c>
      <c r="O1059" s="46"/>
      <c r="P1059" s="47"/>
      <c r="Q1059" s="48" t="s">
        <v>8559</v>
      </c>
      <c r="R1059" s="52" t="s">
        <v>8560</v>
      </c>
      <c r="S1059" s="50" t="s">
        <v>1202</v>
      </c>
      <c r="T1059" s="24"/>
    </row>
    <row r="1060" spans="1:20" s="36" customFormat="1" ht="49.5" customHeight="1" x14ac:dyDescent="0.25">
      <c r="A1060" s="121"/>
      <c r="B1060" s="37">
        <v>1057</v>
      </c>
      <c r="C1060" s="38">
        <v>43153</v>
      </c>
      <c r="D1060" s="24" t="s">
        <v>7675</v>
      </c>
      <c r="E1060" s="24" t="s">
        <v>8334</v>
      </c>
      <c r="F1060" s="24" t="s">
        <v>7676</v>
      </c>
      <c r="G1060" s="41" t="s">
        <v>7677</v>
      </c>
      <c r="H1060" s="42" t="str">
        <f t="shared" si="72"/>
        <v>PRIVADA DE CHAPULTEPEC #151,  COLONIA: CENTRO, C.P. 48280, LOCALIDAD: PUERTO VALLARTA, JALISCO</v>
      </c>
      <c r="I1060" s="43" t="s">
        <v>7678</v>
      </c>
      <c r="J1060" s="44" t="s">
        <v>1374</v>
      </c>
      <c r="K1060" s="24">
        <v>48280</v>
      </c>
      <c r="L1060" s="35" t="s">
        <v>1349</v>
      </c>
      <c r="M1060" s="24" t="s">
        <v>7679</v>
      </c>
      <c r="N1060" s="45"/>
      <c r="O1060" s="46"/>
      <c r="P1060" s="47"/>
      <c r="Q1060" s="48" t="s">
        <v>7680</v>
      </c>
      <c r="R1060" s="49" t="s">
        <v>7681</v>
      </c>
      <c r="S1060" s="50" t="s">
        <v>7682</v>
      </c>
      <c r="T1060" s="24"/>
    </row>
    <row r="1061" spans="1:20" s="36" customFormat="1" ht="63.75" customHeight="1" x14ac:dyDescent="0.25">
      <c r="B1061" s="37">
        <v>1058</v>
      </c>
      <c r="C1061" s="38">
        <v>43154</v>
      </c>
      <c r="D1061" s="24" t="s">
        <v>2</v>
      </c>
      <c r="E1061" s="24" t="s">
        <v>8335</v>
      </c>
      <c r="F1061" s="24" t="s">
        <v>7733</v>
      </c>
      <c r="G1061" s="41" t="s">
        <v>7734</v>
      </c>
      <c r="H1061" s="42" t="str">
        <f t="shared" si="72"/>
        <v xml:space="preserve">AV. INSURGENTES SUR #533-LOC-1,  COLONIA: HIPODROMO, C.P. 06100, LOCALIDAD: CIUDAD DE MEXICO </v>
      </c>
      <c r="I1061" s="43" t="s">
        <v>7735</v>
      </c>
      <c r="J1061" s="44" t="s">
        <v>1365</v>
      </c>
      <c r="K1061" s="24" t="s">
        <v>7736</v>
      </c>
      <c r="L1061" s="35" t="s">
        <v>7737</v>
      </c>
      <c r="M1061" s="24" t="str">
        <f t="shared" ref="M1061:M1073" si="74">CONCATENATE(N1061,"  ",O1061)</f>
        <v xml:space="preserve">(01-55) 4444 2629   </v>
      </c>
      <c r="N1061" s="45" t="s">
        <v>7738</v>
      </c>
      <c r="O1061" s="46"/>
      <c r="P1061" s="47"/>
      <c r="Q1061" s="48" t="s">
        <v>7739</v>
      </c>
      <c r="R1061" s="49" t="s">
        <v>7740</v>
      </c>
      <c r="S1061" s="50" t="s">
        <v>7741</v>
      </c>
      <c r="T1061" s="24"/>
    </row>
    <row r="1062" spans="1:20" s="36" customFormat="1" ht="69" customHeight="1" x14ac:dyDescent="0.25">
      <c r="B1062" s="37">
        <v>1059</v>
      </c>
      <c r="C1062" s="38">
        <v>43157</v>
      </c>
      <c r="D1062" s="24" t="s">
        <v>2</v>
      </c>
      <c r="E1062" s="24" t="s">
        <v>8335</v>
      </c>
      <c r="F1062" s="24" t="s">
        <v>7752</v>
      </c>
      <c r="G1062" s="41" t="s">
        <v>7753</v>
      </c>
      <c r="H1062" s="42" t="str">
        <f t="shared" si="72"/>
        <v>AVENIDA HIDALGO # 709,  COLONIA: BARRIO DEL CALVARIO, C.P. 75200, LOCALIDAD: TEPEACA, PUEBLA</v>
      </c>
      <c r="I1062" s="43" t="s">
        <v>7754</v>
      </c>
      <c r="J1062" s="44" t="s">
        <v>7755</v>
      </c>
      <c r="K1062" s="24" t="s">
        <v>7756</v>
      </c>
      <c r="L1062" s="35" t="s">
        <v>7757</v>
      </c>
      <c r="M1062" s="24" t="str">
        <f t="shared" si="74"/>
        <v xml:space="preserve">(01-223) 2752339  </v>
      </c>
      <c r="N1062" s="45" t="s">
        <v>7758</v>
      </c>
      <c r="O1062" s="46"/>
      <c r="P1062" s="47"/>
      <c r="Q1062" s="48" t="s">
        <v>7759</v>
      </c>
      <c r="R1062" s="49" t="s">
        <v>7760</v>
      </c>
      <c r="S1062" s="50" t="s">
        <v>7761</v>
      </c>
      <c r="T1062" s="24"/>
    </row>
    <row r="1063" spans="1:20" s="121" customFormat="1" ht="38.25" customHeight="1" x14ac:dyDescent="0.25">
      <c r="B1063" s="37">
        <v>1060</v>
      </c>
      <c r="C1063" s="38">
        <v>43165</v>
      </c>
      <c r="D1063" s="24" t="s">
        <v>2</v>
      </c>
      <c r="E1063" s="24" t="s">
        <v>8335</v>
      </c>
      <c r="F1063" s="24" t="s">
        <v>7692</v>
      </c>
      <c r="G1063" s="41" t="s">
        <v>7693</v>
      </c>
      <c r="H1063" s="42" t="str">
        <f t="shared" si="72"/>
        <v>RAFAEL OSUNA #147,  COLONIA: VERSALLES, C.P. 48310, LOCALIDAD: PUERTO VALLARTA, JALISCO</v>
      </c>
      <c r="I1063" s="43" t="s">
        <v>7694</v>
      </c>
      <c r="J1063" s="44" t="s">
        <v>1356</v>
      </c>
      <c r="K1063" s="24">
        <v>48310</v>
      </c>
      <c r="L1063" s="35" t="s">
        <v>1349</v>
      </c>
      <c r="M1063" s="24" t="str">
        <f t="shared" si="74"/>
        <v xml:space="preserve">(322) 22 44 045  </v>
      </c>
      <c r="N1063" s="45" t="s">
        <v>7695</v>
      </c>
      <c r="O1063" s="46"/>
      <c r="P1063" s="47"/>
      <c r="Q1063" s="48" t="s">
        <v>7696</v>
      </c>
      <c r="R1063" s="49" t="s">
        <v>7697</v>
      </c>
      <c r="S1063" s="50" t="s">
        <v>7698</v>
      </c>
      <c r="T1063" s="24"/>
    </row>
    <row r="1064" spans="1:20" s="121" customFormat="1" ht="51" x14ac:dyDescent="0.25">
      <c r="A1064" s="36"/>
      <c r="B1064" s="37">
        <v>1061</v>
      </c>
      <c r="C1064" s="38">
        <v>43165</v>
      </c>
      <c r="D1064" s="24" t="s">
        <v>2</v>
      </c>
      <c r="E1064" s="24" t="s">
        <v>8335</v>
      </c>
      <c r="F1064" s="24" t="s">
        <v>7685</v>
      </c>
      <c r="G1064" s="41" t="s">
        <v>7684</v>
      </c>
      <c r="H1064" s="42" t="str">
        <f t="shared" si="72"/>
        <v>DOCTOR BALMIS #91-B,  COLONIA: DOCTORES, C.P. 6720, LOCALIDAD: DELEGACION CUAHTÉMOC</v>
      </c>
      <c r="I1064" s="43" t="s">
        <v>7686</v>
      </c>
      <c r="J1064" s="44" t="s">
        <v>1433</v>
      </c>
      <c r="K1064" s="24">
        <v>6720</v>
      </c>
      <c r="L1064" s="35" t="s">
        <v>7687</v>
      </c>
      <c r="M1064" s="24" t="str">
        <f t="shared" si="74"/>
        <v xml:space="preserve">(01-55) 55 88 96 55   </v>
      </c>
      <c r="N1064" s="45" t="s">
        <v>7688</v>
      </c>
      <c r="O1064" s="46"/>
      <c r="P1064" s="47"/>
      <c r="Q1064" s="48" t="s">
        <v>7689</v>
      </c>
      <c r="R1064" s="49" t="s">
        <v>7690</v>
      </c>
      <c r="S1064" s="50" t="s">
        <v>7691</v>
      </c>
      <c r="T1064" s="24"/>
    </row>
    <row r="1065" spans="1:20" s="121" customFormat="1" ht="38.25" customHeight="1" x14ac:dyDescent="0.25">
      <c r="A1065" s="36"/>
      <c r="B1065" s="37">
        <v>1062</v>
      </c>
      <c r="C1065" s="38">
        <v>43165</v>
      </c>
      <c r="D1065" s="24" t="s">
        <v>2</v>
      </c>
      <c r="E1065" s="24" t="s">
        <v>8334</v>
      </c>
      <c r="F1065" s="24" t="s">
        <v>7700</v>
      </c>
      <c r="G1065" s="41" t="s">
        <v>7701</v>
      </c>
      <c r="H1065" s="42" t="str">
        <f t="shared" si="72"/>
        <v>CALLE OBELISCO #298,  COLONIA: VILLA LAS FLORES, C.P. 48330, LOCALIDAD: PUERTO VALLARTA, JALISCO</v>
      </c>
      <c r="I1065" s="43" t="s">
        <v>7702</v>
      </c>
      <c r="J1065" s="44" t="s">
        <v>1373</v>
      </c>
      <c r="K1065" s="24">
        <v>48330</v>
      </c>
      <c r="L1065" s="35" t="s">
        <v>1349</v>
      </c>
      <c r="M1065" s="24" t="str">
        <f t="shared" si="74"/>
        <v xml:space="preserve">(322) 22 126 82  </v>
      </c>
      <c r="N1065" s="45" t="s">
        <v>7703</v>
      </c>
      <c r="O1065" s="46"/>
      <c r="P1065" s="47"/>
      <c r="Q1065" s="48" t="s">
        <v>7704</v>
      </c>
      <c r="R1065" s="49"/>
      <c r="S1065" s="50" t="s">
        <v>13475</v>
      </c>
      <c r="T1065" s="25" t="s">
        <v>7780</v>
      </c>
    </row>
    <row r="1066" spans="1:20" s="36" customFormat="1" ht="38.25" customHeight="1" x14ac:dyDescent="0.25">
      <c r="A1066" s="121"/>
      <c r="B1066" s="37">
        <v>1063</v>
      </c>
      <c r="C1066" s="38">
        <v>43167</v>
      </c>
      <c r="D1066" s="24" t="s">
        <v>2</v>
      </c>
      <c r="E1066" s="24" t="s">
        <v>8335</v>
      </c>
      <c r="F1066" s="24" t="s">
        <v>7705</v>
      </c>
      <c r="G1066" s="41" t="s">
        <v>7706</v>
      </c>
      <c r="H1066" s="42" t="str">
        <f t="shared" si="72"/>
        <v>JUSTO SIERRA #2562-1-A,  COLONIA: LADRON DE GUEVARA, C.P. 44600, LOCALIDAD: GUADALAJARA, JALISCO</v>
      </c>
      <c r="I1066" s="43" t="s">
        <v>7707</v>
      </c>
      <c r="J1066" s="44" t="s">
        <v>1396</v>
      </c>
      <c r="K1066" s="24" t="s">
        <v>2430</v>
      </c>
      <c r="L1066" s="35" t="s">
        <v>1352</v>
      </c>
      <c r="M1066" s="24" t="str">
        <f t="shared" si="74"/>
        <v xml:space="preserve">(33) 36 16 68 83  </v>
      </c>
      <c r="N1066" s="45" t="s">
        <v>7708</v>
      </c>
      <c r="O1066" s="46"/>
      <c r="P1066" s="47"/>
      <c r="Q1066" s="48" t="s">
        <v>7709</v>
      </c>
      <c r="R1066" s="49" t="s">
        <v>7710</v>
      </c>
      <c r="S1066" s="50" t="s">
        <v>7711</v>
      </c>
      <c r="T1066" s="25"/>
    </row>
    <row r="1067" spans="1:20" s="36" customFormat="1" ht="38.25" customHeight="1" x14ac:dyDescent="0.25">
      <c r="B1067" s="37">
        <v>1064</v>
      </c>
      <c r="C1067" s="38">
        <v>43171</v>
      </c>
      <c r="D1067" s="24" t="s">
        <v>2</v>
      </c>
      <c r="E1067" s="24" t="s">
        <v>8334</v>
      </c>
      <c r="F1067" s="24" t="s">
        <v>7726</v>
      </c>
      <c r="G1067" s="41" t="s">
        <v>7727</v>
      </c>
      <c r="H1067" s="42" t="str">
        <f t="shared" si="72"/>
        <v>EMILIANO ZAPATA #150,  COLONIA: EL CRUCERO DE SANTA MARIA, C.P. 46798, LOCALIDAD: MUNICIPIO DE SAN MARTIN HIDALGO, JALISCO</v>
      </c>
      <c r="I1067" s="43" t="s">
        <v>7728</v>
      </c>
      <c r="J1067" s="44" t="s">
        <v>7729</v>
      </c>
      <c r="K1067" s="24">
        <v>46798</v>
      </c>
      <c r="L1067" s="35" t="s">
        <v>7730</v>
      </c>
      <c r="M1067" s="24" t="str">
        <f t="shared" si="74"/>
        <v xml:space="preserve">(01 33) 39 68 43 52  </v>
      </c>
      <c r="N1067" s="45" t="s">
        <v>7742</v>
      </c>
      <c r="O1067" s="46"/>
      <c r="P1067" s="47"/>
      <c r="Q1067" s="48" t="s">
        <v>7731</v>
      </c>
      <c r="R1067" s="49"/>
      <c r="S1067" s="50" t="s">
        <v>7732</v>
      </c>
      <c r="T1067" s="25" t="s">
        <v>7743</v>
      </c>
    </row>
    <row r="1068" spans="1:20" s="36" customFormat="1" ht="136.5" customHeight="1" x14ac:dyDescent="0.25">
      <c r="B1068" s="37">
        <v>1065</v>
      </c>
      <c r="C1068" s="38">
        <v>43175</v>
      </c>
      <c r="D1068" s="24" t="s">
        <v>2</v>
      </c>
      <c r="E1068" s="24" t="s">
        <v>8335</v>
      </c>
      <c r="F1068" s="24" t="s">
        <v>7762</v>
      </c>
      <c r="G1068" s="41" t="s">
        <v>7763</v>
      </c>
      <c r="H1068" s="42" t="str">
        <f t="shared" si="72"/>
        <v>CALLE  BALLENA #3101,  COLONIA: RESIDENCIAL LOMA BONITA, C.P. 45088, LOCALIDAD: ZAPOPAN, JALISCO</v>
      </c>
      <c r="I1068" s="43" t="s">
        <v>7764</v>
      </c>
      <c r="J1068" s="44" t="s">
        <v>1497</v>
      </c>
      <c r="K1068" s="24" t="s">
        <v>7765</v>
      </c>
      <c r="L1068" s="35" t="s">
        <v>1366</v>
      </c>
      <c r="M1068" s="24" t="str">
        <f t="shared" si="74"/>
        <v xml:space="preserve">(01  55) 52 54 15 68  </v>
      </c>
      <c r="N1068" s="45" t="s">
        <v>7766</v>
      </c>
      <c r="O1068" s="46"/>
      <c r="P1068" s="47"/>
      <c r="Q1068" s="48" t="s">
        <v>7767</v>
      </c>
      <c r="R1068" s="49" t="s">
        <v>7768</v>
      </c>
      <c r="S1068" s="50" t="s">
        <v>7769</v>
      </c>
      <c r="T1068" s="25"/>
    </row>
    <row r="1069" spans="1:20" s="36" customFormat="1" ht="80.25" customHeight="1" x14ac:dyDescent="0.25">
      <c r="A1069" s="121"/>
      <c r="B1069" s="37">
        <v>1066</v>
      </c>
      <c r="C1069" s="71">
        <v>43175</v>
      </c>
      <c r="D1069" s="25" t="s">
        <v>2</v>
      </c>
      <c r="E1069" s="24" t="s">
        <v>8335</v>
      </c>
      <c r="F1069" s="25" t="s">
        <v>7790</v>
      </c>
      <c r="G1069" s="20" t="s">
        <v>7791</v>
      </c>
      <c r="H1069" s="21" t="str">
        <f t="shared" si="72"/>
        <v>CALLE LIBERTAD # 1457,  COLONIA: SECTOR HIDALGO, C.P. 44160, LOCALIDAD: GUADAJALARA, JALISCO</v>
      </c>
      <c r="I1069" s="35" t="s">
        <v>7792</v>
      </c>
      <c r="J1069" s="72" t="s">
        <v>7793</v>
      </c>
      <c r="K1069" s="25">
        <v>44160</v>
      </c>
      <c r="L1069" s="35" t="s">
        <v>7794</v>
      </c>
      <c r="M1069" s="49" t="str">
        <f t="shared" si="74"/>
        <v>(33) 38 262 726    Y (33) 382 62 782</v>
      </c>
      <c r="N1069" s="25" t="s">
        <v>7795</v>
      </c>
      <c r="O1069" s="25" t="s">
        <v>7796</v>
      </c>
      <c r="P1069" s="69"/>
      <c r="Q1069" s="20" t="s">
        <v>7797</v>
      </c>
      <c r="R1069" s="73" t="s">
        <v>7798</v>
      </c>
      <c r="S1069" s="50" t="s">
        <v>7799</v>
      </c>
      <c r="T1069" s="25"/>
    </row>
    <row r="1070" spans="1:20" s="36" customFormat="1" ht="80.25" customHeight="1" x14ac:dyDescent="0.25">
      <c r="B1070" s="37">
        <v>1067</v>
      </c>
      <c r="C1070" s="71">
        <v>43175</v>
      </c>
      <c r="D1070" s="25" t="s">
        <v>2</v>
      </c>
      <c r="E1070" s="24" t="s">
        <v>8335</v>
      </c>
      <c r="F1070" s="54" t="s">
        <v>7827</v>
      </c>
      <c r="G1070" s="74" t="s">
        <v>7828</v>
      </c>
      <c r="H1070" s="21" t="str">
        <f t="shared" si="72"/>
        <v>FRACISCO MEDINA ASCENCIO #2500,  COLONIA: ZONA HOTELERA NORTE, C.P. 48333, LOCALIDAD: PUERTO VALLARTA</v>
      </c>
      <c r="I1070" s="35" t="s">
        <v>7829</v>
      </c>
      <c r="J1070" s="35" t="s">
        <v>1449</v>
      </c>
      <c r="K1070" s="25">
        <v>48333</v>
      </c>
      <c r="L1070" s="75" t="s">
        <v>1513</v>
      </c>
      <c r="M1070" s="49" t="str">
        <f t="shared" si="74"/>
        <v xml:space="preserve">(322) 22 5 0480  </v>
      </c>
      <c r="N1070" s="54" t="s">
        <v>7830</v>
      </c>
      <c r="O1070" s="25"/>
      <c r="P1070" s="69"/>
      <c r="Q1070" s="20" t="s">
        <v>7831</v>
      </c>
      <c r="R1070" s="73" t="s">
        <v>7832</v>
      </c>
      <c r="S1070" s="76" t="s">
        <v>7833</v>
      </c>
      <c r="T1070" s="25"/>
    </row>
    <row r="1071" spans="1:20" s="36" customFormat="1" ht="54" customHeight="1" x14ac:dyDescent="0.25">
      <c r="B1071" s="37">
        <v>1068</v>
      </c>
      <c r="C1071" s="38">
        <v>43182</v>
      </c>
      <c r="D1071" s="24" t="s">
        <v>2</v>
      </c>
      <c r="E1071" s="24" t="s">
        <v>8334</v>
      </c>
      <c r="F1071" s="46" t="s">
        <v>7771</v>
      </c>
      <c r="G1071" s="41" t="s">
        <v>7772</v>
      </c>
      <c r="H1071" s="42" t="str">
        <f t="shared" si="72"/>
        <v>CALLE FRANCISCO JAVIER MINA#112,  COLONIA: MORELOS , C.P. 50120, LOCALIDAD: TOLUCA,ESTADO DE MEXICO</v>
      </c>
      <c r="I1071" s="35" t="s">
        <v>7773</v>
      </c>
      <c r="J1071" s="72" t="s">
        <v>7774</v>
      </c>
      <c r="K1071" s="24">
        <v>50120</v>
      </c>
      <c r="L1071" s="75" t="s">
        <v>7775</v>
      </c>
      <c r="M1071" s="24" t="str">
        <f t="shared" si="74"/>
        <v xml:space="preserve">(01) 722 271 44 74  </v>
      </c>
      <c r="N1071" s="54" t="s">
        <v>7776</v>
      </c>
      <c r="O1071" s="77"/>
      <c r="P1071" s="24"/>
      <c r="Q1071" s="20" t="s">
        <v>7777</v>
      </c>
      <c r="R1071" s="56" t="s">
        <v>7778</v>
      </c>
      <c r="S1071" s="76" t="s">
        <v>7779</v>
      </c>
      <c r="T1071" s="25" t="s">
        <v>7781</v>
      </c>
    </row>
    <row r="1072" spans="1:20" s="36" customFormat="1" ht="54" customHeight="1" x14ac:dyDescent="0.25">
      <c r="A1072" s="121"/>
      <c r="B1072" s="37">
        <v>1069</v>
      </c>
      <c r="C1072" s="38">
        <v>43197</v>
      </c>
      <c r="D1072" s="25" t="s">
        <v>2</v>
      </c>
      <c r="E1072" s="24" t="s">
        <v>8335</v>
      </c>
      <c r="F1072" s="39" t="s">
        <v>8004</v>
      </c>
      <c r="G1072" s="20" t="s">
        <v>8005</v>
      </c>
      <c r="H1072" s="21" t="str">
        <f t="shared" si="72"/>
        <v>NICARAGUA #426,  COLONIA: 5 DE DICIEMBRE, C.P. 48350, LOCALIDAD: PUERTO VALLARTA, JALISCO</v>
      </c>
      <c r="I1072" s="35" t="s">
        <v>8006</v>
      </c>
      <c r="J1072" s="35" t="s">
        <v>1385</v>
      </c>
      <c r="K1072" s="53" t="s">
        <v>2243</v>
      </c>
      <c r="L1072" s="35" t="s">
        <v>1349</v>
      </c>
      <c r="M1072" s="49" t="str">
        <f t="shared" si="74"/>
        <v xml:space="preserve">  </v>
      </c>
      <c r="N1072" s="72"/>
      <c r="O1072" s="25"/>
      <c r="P1072" s="72"/>
      <c r="Q1072" s="20"/>
      <c r="R1072" s="78"/>
      <c r="S1072" s="50" t="s">
        <v>8007</v>
      </c>
      <c r="T1072" s="79"/>
    </row>
    <row r="1073" spans="1:20" s="36" customFormat="1" ht="54" customHeight="1" x14ac:dyDescent="0.25">
      <c r="B1073" s="37">
        <v>1070</v>
      </c>
      <c r="C1073" s="38">
        <v>43196</v>
      </c>
      <c r="D1073" s="24" t="s">
        <v>8037</v>
      </c>
      <c r="E1073" s="24" t="s">
        <v>8334</v>
      </c>
      <c r="F1073" s="39" t="s">
        <v>8038</v>
      </c>
      <c r="G1073" s="20" t="s">
        <v>8047</v>
      </c>
      <c r="H1073" s="21" t="str">
        <f t="shared" si="72"/>
        <v>NAYARIT #123,  COLONIA: 24 DE FEBRERO, C.P. 48280, LOCALIDAD: DEL. IXTAPA EN PUERTO VALLARTA, JALISCO</v>
      </c>
      <c r="I1073" s="35" t="s">
        <v>8039</v>
      </c>
      <c r="J1073" s="35" t="s">
        <v>8040</v>
      </c>
      <c r="K1073" s="53" t="s">
        <v>2375</v>
      </c>
      <c r="L1073" s="35" t="s">
        <v>8041</v>
      </c>
      <c r="M1073" s="24" t="str">
        <f t="shared" si="74"/>
        <v xml:space="preserve">322 121 86 54   322 103 20 62 </v>
      </c>
      <c r="N1073" s="25" t="s">
        <v>8042</v>
      </c>
      <c r="O1073" s="25" t="s">
        <v>8241</v>
      </c>
      <c r="P1073" s="25"/>
      <c r="Q1073" s="20" t="s">
        <v>8043</v>
      </c>
      <c r="R1073" s="78" t="s">
        <v>8044</v>
      </c>
      <c r="S1073" s="50" t="s">
        <v>8045</v>
      </c>
      <c r="T1073" s="25" t="s">
        <v>8046</v>
      </c>
    </row>
    <row r="1074" spans="1:20" s="36" customFormat="1" ht="54" customHeight="1" x14ac:dyDescent="0.25">
      <c r="B1074" s="37">
        <v>1071</v>
      </c>
      <c r="C1074" s="38">
        <v>43196</v>
      </c>
      <c r="D1074" s="24" t="s">
        <v>2</v>
      </c>
      <c r="E1074" s="24" t="s">
        <v>8335</v>
      </c>
      <c r="F1074" s="39" t="s">
        <v>8052</v>
      </c>
      <c r="G1074" s="20" t="s">
        <v>8053</v>
      </c>
      <c r="H1074" s="21" t="str">
        <f t="shared" si="72"/>
        <v xml:space="preserve">BOULEVARD MAURICIO CASTRO S/N,  COLONIA: CHULA VISTA, C.P. 23400, LOCALIDAD: LOS CABOS, BAJA CALIFORNIA SUR </v>
      </c>
      <c r="I1074" s="35" t="s">
        <v>8054</v>
      </c>
      <c r="J1074" s="35" t="s">
        <v>8055</v>
      </c>
      <c r="K1074" s="53" t="s">
        <v>12044</v>
      </c>
      <c r="L1074" s="35" t="s">
        <v>8056</v>
      </c>
      <c r="M1074" s="24">
        <v>3222263870</v>
      </c>
      <c r="N1074" s="24">
        <v>3222263870</v>
      </c>
      <c r="O1074" s="25"/>
      <c r="P1074" s="25"/>
      <c r="Q1074" s="20" t="s">
        <v>12045</v>
      </c>
      <c r="R1074" s="26" t="s">
        <v>12046</v>
      </c>
      <c r="S1074" s="50" t="s">
        <v>12047</v>
      </c>
      <c r="T1074" s="25"/>
    </row>
    <row r="1075" spans="1:20" s="36" customFormat="1" ht="54" customHeight="1" x14ac:dyDescent="0.25">
      <c r="A1075" s="121"/>
      <c r="B1075" s="37">
        <v>1072</v>
      </c>
      <c r="C1075" s="38">
        <v>43196</v>
      </c>
      <c r="D1075" s="24" t="s">
        <v>2</v>
      </c>
      <c r="E1075" s="24" t="s">
        <v>8335</v>
      </c>
      <c r="F1075" s="39" t="s">
        <v>8057</v>
      </c>
      <c r="G1075" s="20" t="s">
        <v>8058</v>
      </c>
      <c r="H1075" s="21" t="str">
        <f t="shared" si="72"/>
        <v>HERNAN CORTES #16244 INT-L-3,  COLONIA: VILLA RESIDENCIAL DEL REY, C.P. 82159, LOCALIDAD: MAZATLAN, SINALOA</v>
      </c>
      <c r="I1075" s="35" t="s">
        <v>8059</v>
      </c>
      <c r="J1075" s="35" t="s">
        <v>8048</v>
      </c>
      <c r="K1075" s="53" t="s">
        <v>8049</v>
      </c>
      <c r="L1075" s="35" t="s">
        <v>7845</v>
      </c>
      <c r="M1075" s="24" t="str">
        <f>CONCATENATE(N1075,"  ",O1075)</f>
        <v xml:space="preserve">(01 -669) 9 83 24 81   </v>
      </c>
      <c r="N1075" s="25" t="s">
        <v>8060</v>
      </c>
      <c r="O1075" s="25"/>
      <c r="P1075" s="25"/>
      <c r="Q1075" s="20" t="s">
        <v>8050</v>
      </c>
      <c r="R1075" s="78" t="s">
        <v>8051</v>
      </c>
      <c r="S1075" s="50" t="s">
        <v>8061</v>
      </c>
      <c r="T1075" s="25"/>
    </row>
    <row r="1076" spans="1:20" s="36" customFormat="1" ht="54" customHeight="1" x14ac:dyDescent="0.25">
      <c r="B1076" s="37">
        <v>1073</v>
      </c>
      <c r="C1076" s="38">
        <v>43196</v>
      </c>
      <c r="D1076" s="25" t="s">
        <v>2</v>
      </c>
      <c r="E1076" s="24" t="s">
        <v>8335</v>
      </c>
      <c r="F1076" s="49" t="s">
        <v>8166</v>
      </c>
      <c r="G1076" s="80" t="s">
        <v>8167</v>
      </c>
      <c r="H1076" s="81" t="s">
        <v>8168</v>
      </c>
      <c r="I1076" s="82"/>
      <c r="J1076" s="83"/>
      <c r="K1076" s="84"/>
      <c r="L1076" s="80"/>
      <c r="M1076" s="49" t="s">
        <v>8169</v>
      </c>
      <c r="N1076" s="55"/>
      <c r="O1076" s="55"/>
      <c r="P1076" s="55"/>
      <c r="Q1076" s="85" t="s">
        <v>8170</v>
      </c>
      <c r="R1076" s="52" t="s">
        <v>8171</v>
      </c>
      <c r="S1076" s="86" t="s">
        <v>8172</v>
      </c>
      <c r="T1076" s="55"/>
    </row>
    <row r="1077" spans="1:20" s="121" customFormat="1" ht="56.25" customHeight="1" x14ac:dyDescent="0.25">
      <c r="A1077" s="36"/>
      <c r="B1077" s="37">
        <v>1074</v>
      </c>
      <c r="C1077" s="38">
        <v>43196</v>
      </c>
      <c r="D1077" s="25" t="s">
        <v>2</v>
      </c>
      <c r="E1077" s="24" t="s">
        <v>8334</v>
      </c>
      <c r="F1077" s="39" t="s">
        <v>8098</v>
      </c>
      <c r="G1077" s="20" t="s">
        <v>8099</v>
      </c>
      <c r="H1077" s="21" t="str">
        <f>CONCATENATE(I1077,",  COLONIA: ",J1077,", C.P. ",K1077,", LOCALIDAD: ",L1077)</f>
        <v>FRANCISCO I. MADERO #246,  COLONIA: PITILLAL CENTRO, C.P. 48290, LOCALIDAD: PUERTO VALLARTA, JALISCO</v>
      </c>
      <c r="I1077" s="35" t="s">
        <v>8265</v>
      </c>
      <c r="J1077" s="35" t="s">
        <v>8100</v>
      </c>
      <c r="K1077" s="53" t="s">
        <v>2456</v>
      </c>
      <c r="L1077" s="82" t="s">
        <v>1349</v>
      </c>
      <c r="M1077" s="24" t="s">
        <v>8101</v>
      </c>
      <c r="N1077" s="25"/>
      <c r="O1077" s="25"/>
      <c r="P1077" s="87"/>
      <c r="Q1077" s="20" t="s">
        <v>8102</v>
      </c>
      <c r="R1077" s="56" t="s">
        <v>8103</v>
      </c>
      <c r="S1077" s="50" t="s">
        <v>8104</v>
      </c>
      <c r="T1077" s="39" t="s">
        <v>8105</v>
      </c>
    </row>
    <row r="1078" spans="1:20" s="121" customFormat="1" ht="56.25" customHeight="1" x14ac:dyDescent="0.25">
      <c r="B1078" s="37">
        <v>1075</v>
      </c>
      <c r="C1078" s="38">
        <v>43196</v>
      </c>
      <c r="D1078" s="25" t="s">
        <v>2</v>
      </c>
      <c r="E1078" s="24" t="s">
        <v>8335</v>
      </c>
      <c r="F1078" s="49" t="s">
        <v>8173</v>
      </c>
      <c r="G1078" s="80" t="s">
        <v>8174</v>
      </c>
      <c r="H1078" s="81" t="s">
        <v>8175</v>
      </c>
      <c r="I1078" s="82"/>
      <c r="J1078" s="83"/>
      <c r="K1078" s="84"/>
      <c r="L1078" s="80"/>
      <c r="M1078" s="49" t="s">
        <v>8176</v>
      </c>
      <c r="N1078" s="55"/>
      <c r="O1078" s="55"/>
      <c r="P1078" s="55"/>
      <c r="Q1078" s="88" t="s">
        <v>8177</v>
      </c>
      <c r="R1078" s="89" t="s">
        <v>8178</v>
      </c>
      <c r="S1078" s="86" t="s">
        <v>8195</v>
      </c>
      <c r="T1078" s="55"/>
    </row>
    <row r="1079" spans="1:20" s="121" customFormat="1" ht="63" customHeight="1" x14ac:dyDescent="0.25">
      <c r="A1079" s="36"/>
      <c r="B1079" s="37">
        <v>1076</v>
      </c>
      <c r="C1079" s="71">
        <v>43199</v>
      </c>
      <c r="D1079" s="25" t="s">
        <v>2</v>
      </c>
      <c r="E1079" s="24" t="s">
        <v>8334</v>
      </c>
      <c r="F1079" s="25" t="s">
        <v>7853</v>
      </c>
      <c r="G1079" s="20" t="s">
        <v>7854</v>
      </c>
      <c r="H1079" s="21" t="str">
        <f t="shared" ref="H1079:H1110" si="75">CONCATENATE(I1079,",  COLONIA: ",J1079,", C.P. ",K1079,", LOCALIDAD: ",L1079)</f>
        <v>CALLE GLADIOLA #1326,  COLONIA: LA FLORESTA, C.P. 48300, LOCALIDAD: PUERTO VALLARTA, JALISCO</v>
      </c>
      <c r="I1079" s="35" t="s">
        <v>7855</v>
      </c>
      <c r="J1079" s="35" t="s">
        <v>1418</v>
      </c>
      <c r="K1079" s="25">
        <v>48300</v>
      </c>
      <c r="L1079" s="35" t="s">
        <v>1349</v>
      </c>
      <c r="M1079" s="49" t="str">
        <f t="shared" ref="M1079:M1088" si="76">CONCATENATE(N1079,"  ",O1079)</f>
        <v xml:space="preserve">  </v>
      </c>
      <c r="N1079" s="49"/>
      <c r="O1079" s="25"/>
      <c r="P1079" s="69"/>
      <c r="Q1079" s="20"/>
      <c r="R1079" s="90"/>
      <c r="S1079" s="50" t="s">
        <v>7856</v>
      </c>
      <c r="T1079" s="69"/>
    </row>
    <row r="1080" spans="1:20" s="36" customFormat="1" ht="75" customHeight="1" x14ac:dyDescent="0.25">
      <c r="B1080" s="37">
        <v>1077</v>
      </c>
      <c r="C1080" s="71">
        <v>43199</v>
      </c>
      <c r="D1080" s="25" t="s">
        <v>2</v>
      </c>
      <c r="E1080" s="24" t="s">
        <v>8334</v>
      </c>
      <c r="F1080" s="25" t="s">
        <v>7857</v>
      </c>
      <c r="G1080" s="20" t="s">
        <v>7858</v>
      </c>
      <c r="H1080" s="21" t="str">
        <f t="shared" si="75"/>
        <v>ORQUIDEA #1227-A,  COLONIA: FLORESTA, C.P. 48300, LOCALIDAD: PUERTO VALLARTA, JALISCO</v>
      </c>
      <c r="I1080" s="35" t="s">
        <v>7859</v>
      </c>
      <c r="J1080" s="35" t="s">
        <v>7860</v>
      </c>
      <c r="K1080" s="25">
        <v>48300</v>
      </c>
      <c r="L1080" s="35" t="s">
        <v>1349</v>
      </c>
      <c r="M1080" s="49" t="str">
        <f t="shared" si="76"/>
        <v xml:space="preserve">29 9 56 93    </v>
      </c>
      <c r="N1080" s="49" t="s">
        <v>7885</v>
      </c>
      <c r="O1080" s="25" t="s">
        <v>66</v>
      </c>
      <c r="P1080" s="69"/>
      <c r="Q1080" s="20" t="s">
        <v>7884</v>
      </c>
      <c r="R1080" s="90" t="s">
        <v>7886</v>
      </c>
      <c r="S1080" s="50" t="s">
        <v>7861</v>
      </c>
      <c r="T1080" s="25" t="s">
        <v>7882</v>
      </c>
    </row>
    <row r="1081" spans="1:20" s="36" customFormat="1" ht="87" customHeight="1" x14ac:dyDescent="0.25">
      <c r="A1081" s="121"/>
      <c r="B1081" s="37">
        <v>1078</v>
      </c>
      <c r="C1081" s="71">
        <v>43199</v>
      </c>
      <c r="D1081" s="25" t="s">
        <v>2</v>
      </c>
      <c r="E1081" s="24" t="s">
        <v>8335</v>
      </c>
      <c r="F1081" s="39" t="s">
        <v>7800</v>
      </c>
      <c r="G1081" s="20" t="s">
        <v>7801</v>
      </c>
      <c r="H1081" s="21" t="str">
        <f t="shared" si="75"/>
        <v>CALLE CENIT # 38,  COLONIA: LOS ARCOS, C.P. 83240, LOCALIDAD: HERMOSILLO, SONORA</v>
      </c>
      <c r="I1081" s="35" t="s">
        <v>7802</v>
      </c>
      <c r="J1081" s="20" t="s">
        <v>5706</v>
      </c>
      <c r="K1081" s="53" t="s">
        <v>7803</v>
      </c>
      <c r="L1081" s="20" t="s">
        <v>1455</v>
      </c>
      <c r="M1081" s="49" t="str">
        <f t="shared" si="76"/>
        <v xml:space="preserve">(644) 249 44 98  </v>
      </c>
      <c r="N1081" s="25" t="s">
        <v>7804</v>
      </c>
      <c r="O1081" s="25"/>
      <c r="P1081" s="25"/>
      <c r="Q1081" s="20" t="s">
        <v>7805</v>
      </c>
      <c r="R1081" s="91" t="s">
        <v>7806</v>
      </c>
      <c r="S1081" s="50" t="s">
        <v>7807</v>
      </c>
      <c r="T1081" s="25"/>
    </row>
    <row r="1082" spans="1:20" s="36" customFormat="1" ht="53.25" customHeight="1" x14ac:dyDescent="0.25">
      <c r="B1082" s="37">
        <v>1079</v>
      </c>
      <c r="C1082" s="71">
        <v>43201</v>
      </c>
      <c r="D1082" s="25" t="s">
        <v>2</v>
      </c>
      <c r="E1082" s="24" t="s">
        <v>8335</v>
      </c>
      <c r="F1082" s="25" t="s">
        <v>7808</v>
      </c>
      <c r="G1082" s="92" t="s">
        <v>7809</v>
      </c>
      <c r="H1082" s="21" t="str">
        <f t="shared" si="75"/>
        <v>CALLE ANDRES BALVANERA #1460,  COLONIA: ECHEVERRIA, C.P. 44970, LOCALIDAD: GUADAJALARA, JALISCO</v>
      </c>
      <c r="I1082" s="72" t="s">
        <v>7810</v>
      </c>
      <c r="J1082" s="92" t="s">
        <v>7811</v>
      </c>
      <c r="K1082" s="25">
        <v>44970</v>
      </c>
      <c r="L1082" s="20" t="s">
        <v>7794</v>
      </c>
      <c r="M1082" s="49" t="str">
        <f t="shared" si="76"/>
        <v>(33)  33 67 25 42    Y (33) 33 67 60 50</v>
      </c>
      <c r="N1082" s="25" t="s">
        <v>7812</v>
      </c>
      <c r="O1082" s="25" t="s">
        <v>7813</v>
      </c>
      <c r="P1082" s="25"/>
      <c r="Q1082" s="20" t="s">
        <v>7814</v>
      </c>
      <c r="R1082" s="90" t="s">
        <v>8196</v>
      </c>
      <c r="S1082" s="50" t="s">
        <v>7815</v>
      </c>
      <c r="T1082" s="25"/>
    </row>
    <row r="1083" spans="1:20" s="36" customFormat="1" ht="68.25" customHeight="1" x14ac:dyDescent="0.25">
      <c r="B1083" s="37">
        <v>1080</v>
      </c>
      <c r="C1083" s="38">
        <v>43201</v>
      </c>
      <c r="D1083" s="24" t="s">
        <v>2</v>
      </c>
      <c r="E1083" s="24" t="s">
        <v>8335</v>
      </c>
      <c r="F1083" s="39" t="s">
        <v>7816</v>
      </c>
      <c r="G1083" s="20" t="s">
        <v>7817</v>
      </c>
      <c r="H1083" s="21" t="str">
        <f t="shared" si="75"/>
        <v>CALLE TOCHTLI #253,  COLONIA: SAN FRANCISCO TETECALA, C.P. 02730, LOCALIDAD: CIUDAD DE MEXICO, DELEGACION AZCAPOTZALCO</v>
      </c>
      <c r="I1083" s="35" t="s">
        <v>7818</v>
      </c>
      <c r="J1083" s="35" t="s">
        <v>7819</v>
      </c>
      <c r="K1083" s="53" t="s">
        <v>7820</v>
      </c>
      <c r="L1083" s="35" t="s">
        <v>7821</v>
      </c>
      <c r="M1083" s="24" t="str">
        <f t="shared" si="76"/>
        <v>(55) 53 47 07 77  Y (55) 53 47 0179</v>
      </c>
      <c r="N1083" s="25" t="s">
        <v>7822</v>
      </c>
      <c r="O1083" s="25" t="s">
        <v>7823</v>
      </c>
      <c r="P1083" s="72"/>
      <c r="Q1083" s="20" t="s">
        <v>7824</v>
      </c>
      <c r="R1083" s="78" t="s">
        <v>7825</v>
      </c>
      <c r="S1083" s="50" t="s">
        <v>7826</v>
      </c>
      <c r="T1083" s="28"/>
    </row>
    <row r="1084" spans="1:20" s="36" customFormat="1" ht="74.25" customHeight="1" x14ac:dyDescent="0.25">
      <c r="A1084" s="121"/>
      <c r="B1084" s="37">
        <v>1081</v>
      </c>
      <c r="C1084" s="38">
        <v>43201</v>
      </c>
      <c r="D1084" s="24" t="s">
        <v>2</v>
      </c>
      <c r="E1084" s="24" t="s">
        <v>8334</v>
      </c>
      <c r="F1084" s="39" t="s">
        <v>7887</v>
      </c>
      <c r="G1084" s="20" t="s">
        <v>8197</v>
      </c>
      <c r="H1084" s="21" t="str">
        <f t="shared" si="75"/>
        <v>PRISCILIANO SANCHEZ#550, INT.105,  COLONIA: BOBADILLA, C.P. 48298, LOCALIDAD: PITILLAL EN PUERTO VALLARTA,JALISCO.</v>
      </c>
      <c r="I1084" s="35" t="s">
        <v>7888</v>
      </c>
      <c r="J1084" s="35" t="s">
        <v>1501</v>
      </c>
      <c r="K1084" s="53" t="s">
        <v>5725</v>
      </c>
      <c r="L1084" s="35" t="s">
        <v>7044</v>
      </c>
      <c r="M1084" s="24" t="str">
        <f t="shared" si="76"/>
        <v xml:space="preserve">(322) 2934336  </v>
      </c>
      <c r="N1084" s="25" t="s">
        <v>8595</v>
      </c>
      <c r="O1084" s="25"/>
      <c r="P1084" s="72"/>
      <c r="Q1084" s="20" t="s">
        <v>8596</v>
      </c>
      <c r="R1084" s="52" t="s">
        <v>8597</v>
      </c>
      <c r="S1084" s="21" t="s">
        <v>8598</v>
      </c>
      <c r="T1084" s="28" t="s">
        <v>8198</v>
      </c>
    </row>
    <row r="1085" spans="1:20" s="36" customFormat="1" ht="53.25" customHeight="1" x14ac:dyDescent="0.25">
      <c r="B1085" s="37">
        <v>1082</v>
      </c>
      <c r="C1085" s="38">
        <v>43209</v>
      </c>
      <c r="D1085" s="24" t="s">
        <v>2</v>
      </c>
      <c r="E1085" s="24" t="s">
        <v>8334</v>
      </c>
      <c r="F1085" s="39" t="s">
        <v>7835</v>
      </c>
      <c r="G1085" s="20" t="s">
        <v>7842</v>
      </c>
      <c r="H1085" s="21" t="str">
        <f t="shared" si="75"/>
        <v>AVENIDA POLITECNICO NACIONAL #107,  COLONIA: EDUCACION, C.P. 48338, LOCALIDAD: PUERTO VALLARTA, JALISCO</v>
      </c>
      <c r="I1085" s="35" t="s">
        <v>7836</v>
      </c>
      <c r="J1085" s="35" t="s">
        <v>1431</v>
      </c>
      <c r="K1085" s="53" t="s">
        <v>5193</v>
      </c>
      <c r="L1085" s="35" t="s">
        <v>1349</v>
      </c>
      <c r="M1085" s="24" t="str">
        <f t="shared" si="76"/>
        <v>(322) 293 19 05   Y (322) 157 62 63</v>
      </c>
      <c r="N1085" s="25" t="s">
        <v>7837</v>
      </c>
      <c r="O1085" s="25" t="s">
        <v>7838</v>
      </c>
      <c r="P1085" s="72"/>
      <c r="Q1085" s="20" t="s">
        <v>7839</v>
      </c>
      <c r="R1085" s="78" t="s">
        <v>7840</v>
      </c>
      <c r="S1085" s="50" t="s">
        <v>7841</v>
      </c>
      <c r="T1085" s="28"/>
    </row>
    <row r="1086" spans="1:20" s="36" customFormat="1" ht="91.5" customHeight="1" x14ac:dyDescent="0.25">
      <c r="B1086" s="37">
        <v>1083</v>
      </c>
      <c r="C1086" s="38">
        <v>43210</v>
      </c>
      <c r="D1086" s="24" t="s">
        <v>2</v>
      </c>
      <c r="E1086" s="24" t="s">
        <v>8334</v>
      </c>
      <c r="F1086" s="39" t="s">
        <v>7843</v>
      </c>
      <c r="G1086" s="20" t="s">
        <v>7883</v>
      </c>
      <c r="H1086" s="21" t="str">
        <f t="shared" si="75"/>
        <v>CALLE FRANCISCO SERRANO #126, INT. 10,  COLONIA: CENTRO, C.P. 82000, LOCALIDAD: MAZATLAN, SINALOA</v>
      </c>
      <c r="I1086" s="35" t="s">
        <v>7844</v>
      </c>
      <c r="J1086" s="35" t="s">
        <v>1374</v>
      </c>
      <c r="K1086" s="53" t="s">
        <v>7846</v>
      </c>
      <c r="L1086" s="35" t="s">
        <v>7845</v>
      </c>
      <c r="M1086" s="24" t="str">
        <f t="shared" si="76"/>
        <v xml:space="preserve">(322) 142 93 82    Y (322) 104 35 69 </v>
      </c>
      <c r="N1086" s="72" t="s">
        <v>7847</v>
      </c>
      <c r="O1086" s="25" t="s">
        <v>7848</v>
      </c>
      <c r="P1086" s="72"/>
      <c r="Q1086" s="20" t="s">
        <v>7849</v>
      </c>
      <c r="R1086" s="78" t="s">
        <v>7850</v>
      </c>
      <c r="S1086" s="50" t="s">
        <v>7851</v>
      </c>
      <c r="T1086" s="28" t="s">
        <v>7852</v>
      </c>
    </row>
    <row r="1087" spans="1:20" s="36" customFormat="1" ht="72" customHeight="1" x14ac:dyDescent="0.25">
      <c r="A1087" s="121"/>
      <c r="B1087" s="37">
        <v>1084</v>
      </c>
      <c r="C1087" s="38">
        <v>43213</v>
      </c>
      <c r="D1087" s="24" t="s">
        <v>2</v>
      </c>
      <c r="E1087" s="24" t="s">
        <v>8334</v>
      </c>
      <c r="F1087" s="39" t="s">
        <v>7862</v>
      </c>
      <c r="G1087" s="20" t="s">
        <v>7863</v>
      </c>
      <c r="H1087" s="21" t="str">
        <f t="shared" si="75"/>
        <v>UNIVERSIDAD DE NUEVO LEON #1443,  COLONIA: VILLAS UNIVERSIDAD, C.P. 48290, LOCALIDAD: PUERTO VALLARTA, JALISCO</v>
      </c>
      <c r="I1087" s="35" t="s">
        <v>7864</v>
      </c>
      <c r="J1087" s="35" t="s">
        <v>1474</v>
      </c>
      <c r="K1087" s="53" t="s">
        <v>2456</v>
      </c>
      <c r="L1087" s="35" t="s">
        <v>1349</v>
      </c>
      <c r="M1087" s="24" t="str">
        <f t="shared" si="76"/>
        <v>(322) 159 14 35  Y   (322) 29 9 14 18</v>
      </c>
      <c r="N1087" s="72" t="s">
        <v>7866</v>
      </c>
      <c r="O1087" s="25" t="s">
        <v>7865</v>
      </c>
      <c r="P1087" s="72"/>
      <c r="Q1087" s="20" t="s">
        <v>7867</v>
      </c>
      <c r="R1087" s="78" t="s">
        <v>7868</v>
      </c>
      <c r="S1087" s="50" t="s">
        <v>7869</v>
      </c>
      <c r="T1087" s="28" t="s">
        <v>7870</v>
      </c>
    </row>
    <row r="1088" spans="1:20" s="36" customFormat="1" ht="38.25" x14ac:dyDescent="0.25">
      <c r="B1088" s="37">
        <v>1085</v>
      </c>
      <c r="C1088" s="38">
        <v>43214</v>
      </c>
      <c r="D1088" s="24" t="s">
        <v>2</v>
      </c>
      <c r="E1088" s="24" t="s">
        <v>8335</v>
      </c>
      <c r="F1088" s="39" t="s">
        <v>7871</v>
      </c>
      <c r="G1088" s="20" t="s">
        <v>7872</v>
      </c>
      <c r="H1088" s="21" t="str">
        <f t="shared" si="75"/>
        <v>AVENIDA ADOLFO DE HUERTA #204-A, INTERIOR 1,  COLONIA: PITIC, C.P. 83150, LOCALIDAD: HERMOSILLO, SONORA</v>
      </c>
      <c r="I1088" s="35" t="s">
        <v>7873</v>
      </c>
      <c r="J1088" s="35" t="s">
        <v>7874</v>
      </c>
      <c r="K1088" s="53" t="s">
        <v>7875</v>
      </c>
      <c r="L1088" s="35" t="s">
        <v>1455</v>
      </c>
      <c r="M1088" s="24" t="str">
        <f t="shared" si="76"/>
        <v>(01-662 ) 104 81 63   Y   (33) 22 55 50 82</v>
      </c>
      <c r="N1088" s="72" t="s">
        <v>7876</v>
      </c>
      <c r="O1088" s="25" t="s">
        <v>7877</v>
      </c>
      <c r="P1088" s="72"/>
      <c r="Q1088" s="20" t="s">
        <v>7878</v>
      </c>
      <c r="R1088" s="78" t="s">
        <v>7879</v>
      </c>
      <c r="S1088" s="50" t="s">
        <v>7880</v>
      </c>
      <c r="T1088" s="28"/>
    </row>
    <row r="1089" spans="1:20" s="36" customFormat="1" ht="48" customHeight="1" x14ac:dyDescent="0.25">
      <c r="B1089" s="37">
        <v>1086</v>
      </c>
      <c r="C1089" s="38">
        <v>43216</v>
      </c>
      <c r="D1089" s="24" t="s">
        <v>2</v>
      </c>
      <c r="E1089" s="24" t="s">
        <v>8334</v>
      </c>
      <c r="F1089" s="39" t="s">
        <v>6992</v>
      </c>
      <c r="G1089" s="20" t="s">
        <v>7507</v>
      </c>
      <c r="H1089" s="21" t="str">
        <f t="shared" si="75"/>
        <v>COMPAÑÍA DE JESÚS  #1622,  COLONIA: FRACC. MISION DEL SOL, C.P. 85096, LOCALIDAD: CIUDAD OBREGON, SONORA</v>
      </c>
      <c r="I1089" s="35" t="s">
        <v>7889</v>
      </c>
      <c r="J1089" s="35" t="s">
        <v>7890</v>
      </c>
      <c r="K1089" s="53" t="s">
        <v>7891</v>
      </c>
      <c r="L1089" s="35" t="s">
        <v>7892</v>
      </c>
      <c r="M1089" s="24" t="s">
        <v>7893</v>
      </c>
      <c r="N1089" s="72"/>
      <c r="O1089" s="25"/>
      <c r="P1089" s="72"/>
      <c r="Q1089" s="20" t="s">
        <v>6997</v>
      </c>
      <c r="R1089" s="78" t="s">
        <v>7894</v>
      </c>
      <c r="S1089" s="50" t="s">
        <v>7895</v>
      </c>
      <c r="T1089" s="28" t="s">
        <v>7000</v>
      </c>
    </row>
    <row r="1090" spans="1:20" s="36" customFormat="1" ht="42" customHeight="1" x14ac:dyDescent="0.25">
      <c r="A1090" s="121"/>
      <c r="B1090" s="37">
        <v>1087</v>
      </c>
      <c r="C1090" s="38">
        <v>43216</v>
      </c>
      <c r="D1090" s="24" t="s">
        <v>2</v>
      </c>
      <c r="E1090" s="24" t="s">
        <v>8334</v>
      </c>
      <c r="F1090" s="39" t="s">
        <v>7925</v>
      </c>
      <c r="G1090" s="20" t="s">
        <v>7926</v>
      </c>
      <c r="H1090" s="21" t="str">
        <f t="shared" si="75"/>
        <v>ECUADOR #908 ALTOS,  COLONIA: CENTRO, C.P. 48300, LOCALIDAD: PUERTO VALLARTA, JALISCO</v>
      </c>
      <c r="I1090" s="35" t="s">
        <v>7927</v>
      </c>
      <c r="J1090" s="35" t="s">
        <v>1374</v>
      </c>
      <c r="K1090" s="53" t="s">
        <v>2554</v>
      </c>
      <c r="L1090" s="35" t="s">
        <v>1349</v>
      </c>
      <c r="M1090" s="24" t="str">
        <f>CONCATENATE(N1090,"  ",O1090)</f>
        <v xml:space="preserve">(322) 160 40 07  </v>
      </c>
      <c r="N1090" s="72" t="s">
        <v>7928</v>
      </c>
      <c r="O1090" s="25"/>
      <c r="P1090" s="72"/>
      <c r="Q1090" s="20" t="s">
        <v>7929</v>
      </c>
      <c r="R1090" s="78" t="s">
        <v>7930</v>
      </c>
      <c r="S1090" s="50" t="s">
        <v>7931</v>
      </c>
      <c r="T1090" s="28" t="s">
        <v>7925</v>
      </c>
    </row>
    <row r="1091" spans="1:20" s="36" customFormat="1" ht="108.75" customHeight="1" x14ac:dyDescent="0.25">
      <c r="B1091" s="37">
        <v>1088</v>
      </c>
      <c r="C1091" s="38">
        <v>43217</v>
      </c>
      <c r="D1091" s="24" t="s">
        <v>2</v>
      </c>
      <c r="E1091" s="24" t="s">
        <v>8335</v>
      </c>
      <c r="F1091" s="39" t="s">
        <v>7896</v>
      </c>
      <c r="G1091" s="20" t="s">
        <v>7897</v>
      </c>
      <c r="H1091" s="21" t="str">
        <f t="shared" si="75"/>
        <v>CALLE BUEN TONO 27, EDIF-A, DEP.401,  COLONIA: CENTRO, C.P. 06070, LOCALIDAD: CIUDAD DE MEXICO, DELEGACION CUAUHTEMOC</v>
      </c>
      <c r="I1091" s="35" t="s">
        <v>7898</v>
      </c>
      <c r="J1091" s="35" t="s">
        <v>1374</v>
      </c>
      <c r="K1091" s="53" t="s">
        <v>7899</v>
      </c>
      <c r="L1091" s="35" t="s">
        <v>7900</v>
      </c>
      <c r="M1091" s="24" t="s">
        <v>7901</v>
      </c>
      <c r="N1091" s="72"/>
      <c r="O1091" s="25"/>
      <c r="P1091" s="72"/>
      <c r="Q1091" s="20" t="s">
        <v>7902</v>
      </c>
      <c r="R1091" s="78" t="s">
        <v>7903</v>
      </c>
      <c r="S1091" s="50" t="s">
        <v>7904</v>
      </c>
      <c r="T1091" s="28"/>
    </row>
    <row r="1092" spans="1:20" s="36" customFormat="1" ht="93.75" customHeight="1" x14ac:dyDescent="0.25">
      <c r="B1092" s="37">
        <v>1089</v>
      </c>
      <c r="C1092" s="38">
        <v>43217</v>
      </c>
      <c r="D1092" s="24" t="s">
        <v>2</v>
      </c>
      <c r="E1092" s="24" t="s">
        <v>8335</v>
      </c>
      <c r="F1092" s="39" t="s">
        <v>7905</v>
      </c>
      <c r="G1092" s="20" t="s">
        <v>7906</v>
      </c>
      <c r="H1092" s="21" t="str">
        <f t="shared" si="75"/>
        <v>CIRUELOS #137, INT 105,  COLONIA: JURIDICA, C.P. 76100, LOCALIDAD: QUERETARO</v>
      </c>
      <c r="I1092" s="35" t="s">
        <v>7907</v>
      </c>
      <c r="J1092" s="35" t="s">
        <v>7908</v>
      </c>
      <c r="K1092" s="53" t="s">
        <v>7909</v>
      </c>
      <c r="L1092" s="35" t="s">
        <v>7910</v>
      </c>
      <c r="M1092" s="24" t="s">
        <v>7911</v>
      </c>
      <c r="N1092" s="25"/>
      <c r="O1092" s="25"/>
      <c r="P1092" s="25"/>
      <c r="Q1092" s="20" t="s">
        <v>7912</v>
      </c>
      <c r="R1092" s="78" t="s">
        <v>7913</v>
      </c>
      <c r="S1092" s="50" t="s">
        <v>7914</v>
      </c>
      <c r="T1092" s="28"/>
    </row>
    <row r="1093" spans="1:20" s="36" customFormat="1" ht="69" customHeight="1" x14ac:dyDescent="0.25">
      <c r="A1093" s="121"/>
      <c r="B1093" s="37">
        <v>1090</v>
      </c>
      <c r="C1093" s="38">
        <v>43223</v>
      </c>
      <c r="D1093" s="24" t="s">
        <v>2</v>
      </c>
      <c r="E1093" s="24" t="s">
        <v>8334</v>
      </c>
      <c r="F1093" s="39" t="s">
        <v>8062</v>
      </c>
      <c r="G1093" s="20" t="s">
        <v>8063</v>
      </c>
      <c r="H1093" s="21" t="str">
        <f t="shared" si="75"/>
        <v>PASEO DEL AMANECER #419,  COLONIA: LOMAS ALTAS, C.P. 45128, LOCALIDAD: ZAPOPAN, JALISCO</v>
      </c>
      <c r="I1093" s="35" t="s">
        <v>8064</v>
      </c>
      <c r="J1093" s="35" t="s">
        <v>1582</v>
      </c>
      <c r="K1093" s="53" t="s">
        <v>8065</v>
      </c>
      <c r="L1093" s="35" t="s">
        <v>1366</v>
      </c>
      <c r="M1093" s="24" t="str">
        <f t="shared" ref="M1093:M1133" si="77">CONCATENATE(N1093,"  ",O1093)</f>
        <v xml:space="preserve">(01-33) 3 95 59 930  </v>
      </c>
      <c r="N1093" s="25" t="s">
        <v>8066</v>
      </c>
      <c r="O1093" s="25"/>
      <c r="P1093" s="25"/>
      <c r="Q1093" s="20" t="s">
        <v>8067</v>
      </c>
      <c r="R1093" s="78" t="s">
        <v>8068</v>
      </c>
      <c r="S1093" s="50" t="s">
        <v>8069</v>
      </c>
      <c r="T1093" s="25" t="s">
        <v>8070</v>
      </c>
    </row>
    <row r="1094" spans="1:20" s="36" customFormat="1" ht="69" customHeight="1" x14ac:dyDescent="0.25">
      <c r="B1094" s="37">
        <v>1091</v>
      </c>
      <c r="C1094" s="38">
        <v>43223</v>
      </c>
      <c r="D1094" s="24" t="s">
        <v>2</v>
      </c>
      <c r="E1094" s="24" t="s">
        <v>8335</v>
      </c>
      <c r="F1094" s="39" t="s">
        <v>8077</v>
      </c>
      <c r="G1094" s="20" t="s">
        <v>8078</v>
      </c>
      <c r="H1094" s="21" t="str">
        <f t="shared" si="75"/>
        <v>SAN AGUSTIN #121,  COLONIA: SAN CAYETANO, C.P. 20010, LOCALIDAD: AGUAS CALIENTES, AGUASCALIENTES</v>
      </c>
      <c r="I1094" s="35" t="s">
        <v>8079</v>
      </c>
      <c r="J1094" s="35" t="s">
        <v>8080</v>
      </c>
      <c r="K1094" s="53" t="s">
        <v>8081</v>
      </c>
      <c r="L1094" s="35" t="s">
        <v>7582</v>
      </c>
      <c r="M1094" s="24" t="str">
        <f t="shared" si="77"/>
        <v xml:space="preserve">(01- 449 172 70 61  </v>
      </c>
      <c r="N1094" s="25" t="s">
        <v>8082</v>
      </c>
      <c r="O1094" s="25"/>
      <c r="P1094" s="25"/>
      <c r="Q1094" s="20" t="s">
        <v>8083</v>
      </c>
      <c r="R1094" s="78" t="s">
        <v>8084</v>
      </c>
      <c r="S1094" s="50" t="s">
        <v>8085</v>
      </c>
      <c r="T1094" s="25"/>
    </row>
    <row r="1095" spans="1:20" s="36" customFormat="1" ht="69" customHeight="1" x14ac:dyDescent="0.25">
      <c r="B1095" s="37">
        <v>1092</v>
      </c>
      <c r="C1095" s="38">
        <v>43223</v>
      </c>
      <c r="D1095" s="24" t="s">
        <v>2</v>
      </c>
      <c r="E1095" s="24" t="s">
        <v>8335</v>
      </c>
      <c r="F1095" s="39" t="s">
        <v>8086</v>
      </c>
      <c r="G1095" s="20" t="s">
        <v>8087</v>
      </c>
      <c r="H1095" s="21" t="str">
        <f t="shared" si="75"/>
        <v>PASEO DEL AMANECER #419,  COLONIA: LOMAS ALTAS, C.P. 45128, LOCALIDAD: ZAPOPAN, JALISCO</v>
      </c>
      <c r="I1095" s="35" t="s">
        <v>8064</v>
      </c>
      <c r="J1095" s="35" t="s">
        <v>1582</v>
      </c>
      <c r="K1095" s="53" t="s">
        <v>8065</v>
      </c>
      <c r="L1095" s="35" t="s">
        <v>1366</v>
      </c>
      <c r="M1095" s="24" t="str">
        <f t="shared" si="77"/>
        <v>(01-33) 3 95 59 930  (01-33) 369 73 855</v>
      </c>
      <c r="N1095" s="25" t="s">
        <v>8066</v>
      </c>
      <c r="O1095" s="25" t="s">
        <v>8073</v>
      </c>
      <c r="P1095" s="25"/>
      <c r="Q1095" s="20" t="s">
        <v>8088</v>
      </c>
      <c r="R1095" s="78" t="s">
        <v>8089</v>
      </c>
      <c r="S1095" s="50" t="s">
        <v>8090</v>
      </c>
      <c r="T1095" s="25"/>
    </row>
    <row r="1096" spans="1:20" s="36" customFormat="1" ht="69" customHeight="1" x14ac:dyDescent="0.25">
      <c r="A1096" s="121"/>
      <c r="B1096" s="37">
        <v>1093</v>
      </c>
      <c r="C1096" s="93">
        <v>43223</v>
      </c>
      <c r="D1096" s="49" t="s">
        <v>2</v>
      </c>
      <c r="E1096" s="24" t="s">
        <v>8335</v>
      </c>
      <c r="F1096" s="94" t="s">
        <v>8011</v>
      </c>
      <c r="G1096" s="95" t="s">
        <v>8009</v>
      </c>
      <c r="H1096" s="21" t="str">
        <f t="shared" si="75"/>
        <v>AVENIDA FEDERALISMO #543 INT.104,  COLONIA: MEXICALTZINGO, C.P. 44180, LOCALIDAD: GUADALAJARA, JALISCO</v>
      </c>
      <c r="I1096" s="82" t="s">
        <v>8012</v>
      </c>
      <c r="J1096" s="82" t="s">
        <v>8013</v>
      </c>
      <c r="K1096" s="84" t="s">
        <v>8014</v>
      </c>
      <c r="L1096" s="82" t="s">
        <v>1352</v>
      </c>
      <c r="M1096" s="49" t="str">
        <f t="shared" si="77"/>
        <v>(33) 36 58  53 62   Y 322 197 06 96</v>
      </c>
      <c r="N1096" s="82" t="s">
        <v>8015</v>
      </c>
      <c r="O1096" s="49" t="s">
        <v>8016</v>
      </c>
      <c r="P1096" s="49"/>
      <c r="Q1096" s="95" t="s">
        <v>8199</v>
      </c>
      <c r="R1096" s="78" t="s">
        <v>8017</v>
      </c>
      <c r="S1096" s="86" t="s">
        <v>8018</v>
      </c>
      <c r="T1096" s="49"/>
    </row>
    <row r="1097" spans="1:20" s="36" customFormat="1" ht="84" customHeight="1" x14ac:dyDescent="0.25">
      <c r="B1097" s="37">
        <v>1094</v>
      </c>
      <c r="C1097" s="71">
        <v>43229</v>
      </c>
      <c r="D1097" s="25" t="s">
        <v>2</v>
      </c>
      <c r="E1097" s="24" t="s">
        <v>8334</v>
      </c>
      <c r="F1097" s="25" t="s">
        <v>7932</v>
      </c>
      <c r="G1097" s="20" t="s">
        <v>8603</v>
      </c>
      <c r="H1097" s="21" t="str">
        <f t="shared" si="75"/>
        <v>CALLE VICTOR ITURBE PIRULI #1189,  COLONIA: LA TRINIDAD, C.P. 48290, LOCALIDAD: PUERTO VALLARTA, JALISCO</v>
      </c>
      <c r="I1097" s="35" t="s">
        <v>12048</v>
      </c>
      <c r="J1097" s="35" t="s">
        <v>12049</v>
      </c>
      <c r="K1097" s="87">
        <v>48290</v>
      </c>
      <c r="L1097" s="35" t="s">
        <v>1349</v>
      </c>
      <c r="M1097" s="49" t="str">
        <f t="shared" si="77"/>
        <v>(322) 105 81 72  (33) 12 60 83 27 Y (322) 174 49 66</v>
      </c>
      <c r="N1097" s="49" t="s">
        <v>7933</v>
      </c>
      <c r="O1097" s="24" t="s">
        <v>7934</v>
      </c>
      <c r="P1097" s="69"/>
      <c r="Q1097" s="20" t="s">
        <v>7935</v>
      </c>
      <c r="R1097" s="90" t="s">
        <v>7936</v>
      </c>
      <c r="S1097" s="50" t="s">
        <v>12050</v>
      </c>
      <c r="T1097" s="25" t="s">
        <v>7937</v>
      </c>
    </row>
    <row r="1098" spans="1:20" s="121" customFormat="1" ht="54.75" customHeight="1" x14ac:dyDescent="0.25">
      <c r="A1098" s="36"/>
      <c r="B1098" s="37">
        <v>1095</v>
      </c>
      <c r="C1098" s="38">
        <v>43224</v>
      </c>
      <c r="D1098" s="24" t="s">
        <v>2</v>
      </c>
      <c r="E1098" s="24" t="s">
        <v>8335</v>
      </c>
      <c r="F1098" s="39" t="s">
        <v>7915</v>
      </c>
      <c r="G1098" s="20" t="s">
        <v>7916</v>
      </c>
      <c r="H1098" s="21" t="str">
        <f t="shared" si="75"/>
        <v>CARRETERA A LOS PINOS KM.1 S/N,  COLONIA: LA ESMERALDA, C.P. 25900, LOCALIDAD: RAMOS ARIZPE, COAHUILA DE ZARAGOZA</v>
      </c>
      <c r="I1098" s="35" t="s">
        <v>7917</v>
      </c>
      <c r="J1098" s="35" t="s">
        <v>7918</v>
      </c>
      <c r="K1098" s="53">
        <v>25900</v>
      </c>
      <c r="L1098" s="35" t="s">
        <v>7919</v>
      </c>
      <c r="M1098" s="24" t="str">
        <f t="shared" si="77"/>
        <v>(01- 55) 101 89 7 24  (01-844) 985 01 23</v>
      </c>
      <c r="N1098" s="25" t="s">
        <v>7920</v>
      </c>
      <c r="O1098" s="25" t="s">
        <v>7921</v>
      </c>
      <c r="P1098" s="25"/>
      <c r="Q1098" s="20" t="s">
        <v>7922</v>
      </c>
      <c r="R1098" s="78" t="s">
        <v>7923</v>
      </c>
      <c r="S1098" s="50" t="s">
        <v>7924</v>
      </c>
      <c r="T1098" s="28"/>
    </row>
    <row r="1099" spans="1:20" s="36" customFormat="1" ht="57" customHeight="1" x14ac:dyDescent="0.25">
      <c r="A1099" s="121"/>
      <c r="B1099" s="37">
        <v>1096</v>
      </c>
      <c r="C1099" s="71">
        <v>43235</v>
      </c>
      <c r="D1099" s="25" t="s">
        <v>2</v>
      </c>
      <c r="E1099" s="24" t="s">
        <v>8334</v>
      </c>
      <c r="F1099" s="25" t="s">
        <v>7938</v>
      </c>
      <c r="G1099" s="20" t="s">
        <v>7958</v>
      </c>
      <c r="H1099" s="21" t="str">
        <f t="shared" si="75"/>
        <v>GAETANO DOZINETTI #465,  COLONIA: LA ESTANCIA, C.P. 45030, LOCALIDAD: ZAPOPAN</v>
      </c>
      <c r="I1099" s="35" t="s">
        <v>7939</v>
      </c>
      <c r="J1099" s="35" t="s">
        <v>1404</v>
      </c>
      <c r="K1099" s="87">
        <v>45030</v>
      </c>
      <c r="L1099" s="35" t="s">
        <v>1391</v>
      </c>
      <c r="M1099" s="49" t="str">
        <f t="shared" si="77"/>
        <v xml:space="preserve">(01 33) 38 38 24 24  (01 33) 31 66 27 27  Y (01 33)  104 32 125 </v>
      </c>
      <c r="N1099" s="49" t="s">
        <v>7940</v>
      </c>
      <c r="O1099" s="24" t="s">
        <v>7941</v>
      </c>
      <c r="P1099" s="69"/>
      <c r="Q1099" s="95" t="s">
        <v>7942</v>
      </c>
      <c r="R1099" s="90" t="s">
        <v>7943</v>
      </c>
      <c r="S1099" s="50" t="s">
        <v>7944</v>
      </c>
      <c r="T1099" s="25" t="s">
        <v>7945</v>
      </c>
    </row>
    <row r="1100" spans="1:20" s="36" customFormat="1" ht="45" customHeight="1" x14ac:dyDescent="0.25">
      <c r="B1100" s="37">
        <v>1097</v>
      </c>
      <c r="C1100" s="71">
        <v>43236</v>
      </c>
      <c r="D1100" s="25" t="s">
        <v>2</v>
      </c>
      <c r="E1100" s="24" t="s">
        <v>8334</v>
      </c>
      <c r="F1100" s="39" t="s">
        <v>7946</v>
      </c>
      <c r="G1100" s="20" t="s">
        <v>7957</v>
      </c>
      <c r="H1100" s="21" t="str">
        <f t="shared" si="75"/>
        <v>AZALEA #709,  COLONIA: JARDINES , C.P. 48344, LOCALIDAD: PUERTO VALLARTA, JALISCO</v>
      </c>
      <c r="I1100" s="35" t="s">
        <v>7947</v>
      </c>
      <c r="J1100" s="35" t="s">
        <v>7948</v>
      </c>
      <c r="K1100" s="53" t="s">
        <v>4483</v>
      </c>
      <c r="L1100" s="35" t="s">
        <v>1349</v>
      </c>
      <c r="M1100" s="49" t="str">
        <f t="shared" si="77"/>
        <v>322 172 61 70   322 294 13 70</v>
      </c>
      <c r="N1100" s="25" t="s">
        <v>7949</v>
      </c>
      <c r="O1100" s="25" t="s">
        <v>7950</v>
      </c>
      <c r="P1100" s="25"/>
      <c r="Q1100" s="20" t="s">
        <v>7951</v>
      </c>
      <c r="R1100" s="90" t="s">
        <v>7952</v>
      </c>
      <c r="S1100" s="50" t="s">
        <v>7953</v>
      </c>
      <c r="T1100" s="25" t="s">
        <v>7954</v>
      </c>
    </row>
    <row r="1101" spans="1:20" s="36" customFormat="1" ht="54" customHeight="1" x14ac:dyDescent="0.25">
      <c r="B1101" s="37">
        <v>1098</v>
      </c>
      <c r="C1101" s="71">
        <v>43236</v>
      </c>
      <c r="D1101" s="25" t="s">
        <v>2</v>
      </c>
      <c r="E1101" s="24" t="s">
        <v>8334</v>
      </c>
      <c r="F1101" s="25" t="s">
        <v>7955</v>
      </c>
      <c r="G1101" s="20" t="s">
        <v>7956</v>
      </c>
      <c r="H1101" s="21" t="str">
        <f t="shared" si="75"/>
        <v>GOMEZ DE MENDIOLA #501,  COLONIA: OBLATOS, C.P. 44330, LOCALIDAD: GUADALAJARA, JALISCO</v>
      </c>
      <c r="I1101" s="35" t="s">
        <v>7959</v>
      </c>
      <c r="J1101" s="72" t="s">
        <v>1445</v>
      </c>
      <c r="K1101" s="87">
        <v>44330</v>
      </c>
      <c r="L1101" s="35" t="s">
        <v>1352</v>
      </c>
      <c r="M1101" s="49" t="str">
        <f t="shared" si="77"/>
        <v xml:space="preserve">(01 33) 101 86 0 81  </v>
      </c>
      <c r="N1101" s="25" t="s">
        <v>7960</v>
      </c>
      <c r="O1101" s="25"/>
      <c r="P1101" s="25"/>
      <c r="Q1101" s="20" t="s">
        <v>7961</v>
      </c>
      <c r="R1101" s="90" t="s">
        <v>7962</v>
      </c>
      <c r="S1101" s="50" t="s">
        <v>7963</v>
      </c>
      <c r="T1101" s="25" t="s">
        <v>7964</v>
      </c>
    </row>
    <row r="1102" spans="1:20" s="121" customFormat="1" ht="62.25" customHeight="1" x14ac:dyDescent="0.25">
      <c r="B1102" s="37">
        <v>1099</v>
      </c>
      <c r="C1102" s="38">
        <v>43237</v>
      </c>
      <c r="D1102" s="24" t="s">
        <v>2</v>
      </c>
      <c r="E1102" s="24" t="s">
        <v>8334</v>
      </c>
      <c r="F1102" s="25" t="s">
        <v>7965</v>
      </c>
      <c r="G1102" s="20" t="s">
        <v>8185</v>
      </c>
      <c r="H1102" s="21" t="str">
        <f t="shared" si="75"/>
        <v>CALZ. FRANCISCO VILLA #624,  COLONIA: LA VENA, C.P. 48320, LOCALIDAD: PUERTO VALLARTA, JALISCO.</v>
      </c>
      <c r="I1102" s="22" t="s">
        <v>8728</v>
      </c>
      <c r="J1102" s="22" t="s">
        <v>1363</v>
      </c>
      <c r="K1102" s="23" t="s">
        <v>2659</v>
      </c>
      <c r="L1102" s="22" t="s">
        <v>5003</v>
      </c>
      <c r="M1102" s="24" t="str">
        <f t="shared" si="77"/>
        <v>322 2933979  311 1033538</v>
      </c>
      <c r="N1102" s="25" t="s">
        <v>8729</v>
      </c>
      <c r="O1102" s="25" t="s">
        <v>5813</v>
      </c>
      <c r="P1102" s="25"/>
      <c r="Q1102" s="20" t="s">
        <v>8730</v>
      </c>
      <c r="R1102" s="52" t="s">
        <v>8731</v>
      </c>
      <c r="S1102" s="50" t="s">
        <v>8732</v>
      </c>
      <c r="T1102" s="28"/>
    </row>
    <row r="1103" spans="1:20" s="36" customFormat="1" ht="51" customHeight="1" x14ac:dyDescent="0.25">
      <c r="B1103" s="37">
        <v>1100</v>
      </c>
      <c r="C1103" s="38">
        <v>43237</v>
      </c>
      <c r="D1103" s="25" t="s">
        <v>2</v>
      </c>
      <c r="E1103" s="24" t="s">
        <v>8334</v>
      </c>
      <c r="F1103" s="25" t="s">
        <v>7983</v>
      </c>
      <c r="G1103" s="20" t="s">
        <v>8032</v>
      </c>
      <c r="H1103" s="21" t="str">
        <f t="shared" si="75"/>
        <v>AZALEAS #5890,  COLONIA: LAS AGUILAS , C.P. 45080, LOCALIDAD: ZAPOPAN, JALISCO</v>
      </c>
      <c r="I1103" s="35" t="s">
        <v>7975</v>
      </c>
      <c r="J1103" s="35" t="s">
        <v>7976</v>
      </c>
      <c r="K1103" s="53" t="s">
        <v>7977</v>
      </c>
      <c r="L1103" s="35" t="s">
        <v>1366</v>
      </c>
      <c r="M1103" s="49" t="str">
        <f t="shared" si="77"/>
        <v>(01) 31352159  (01) 39 44 31 22</v>
      </c>
      <c r="N1103" s="25" t="s">
        <v>7978</v>
      </c>
      <c r="O1103" s="25" t="s">
        <v>7979</v>
      </c>
      <c r="P1103" s="25"/>
      <c r="Q1103" s="20" t="s">
        <v>7980</v>
      </c>
      <c r="R1103" s="78" t="s">
        <v>7981</v>
      </c>
      <c r="S1103" s="50" t="s">
        <v>7982</v>
      </c>
      <c r="T1103" s="25" t="s">
        <v>7984</v>
      </c>
    </row>
    <row r="1104" spans="1:20" s="121" customFormat="1" ht="86.25" customHeight="1" x14ac:dyDescent="0.25">
      <c r="A1104" s="36"/>
      <c r="B1104" s="37">
        <v>1101</v>
      </c>
      <c r="C1104" s="38">
        <v>43237</v>
      </c>
      <c r="D1104" s="25" t="s">
        <v>2</v>
      </c>
      <c r="E1104" s="24" t="s">
        <v>8335</v>
      </c>
      <c r="F1104" s="39" t="s">
        <v>7985</v>
      </c>
      <c r="G1104" s="20" t="s">
        <v>7974</v>
      </c>
      <c r="H1104" s="21" t="str">
        <f t="shared" si="75"/>
        <v>AVENIDA INDUSTRIAS #3860-C,  COLONIA: FRACC.ESPAÑOL, C.P. 78390, LOCALIDAD: SAN LUIS POTOSI, S.L.P.</v>
      </c>
      <c r="I1104" s="35" t="s">
        <v>7986</v>
      </c>
      <c r="J1104" s="35" t="s">
        <v>7987</v>
      </c>
      <c r="K1104" s="53" t="s">
        <v>7988</v>
      </c>
      <c r="L1104" s="35" t="s">
        <v>1926</v>
      </c>
      <c r="M1104" s="49" t="str">
        <f t="shared" si="77"/>
        <v>(444) 8 24 98 54   Y (444) 204 24 56</v>
      </c>
      <c r="N1104" s="25" t="s">
        <v>7989</v>
      </c>
      <c r="O1104" s="25" t="s">
        <v>7990</v>
      </c>
      <c r="P1104" s="25"/>
      <c r="Q1104" s="20" t="s">
        <v>7991</v>
      </c>
      <c r="R1104" s="78" t="s">
        <v>7992</v>
      </c>
      <c r="S1104" s="50" t="s">
        <v>7993</v>
      </c>
      <c r="T1104" s="25"/>
    </row>
    <row r="1105" spans="1:20" s="36" customFormat="1" ht="75" customHeight="1" x14ac:dyDescent="0.25">
      <c r="A1105" s="121"/>
      <c r="B1105" s="37">
        <v>1102</v>
      </c>
      <c r="C1105" s="38">
        <v>43248</v>
      </c>
      <c r="D1105" s="24" t="s">
        <v>2</v>
      </c>
      <c r="E1105" s="24" t="s">
        <v>8335</v>
      </c>
      <c r="F1105" s="39" t="s">
        <v>7996</v>
      </c>
      <c r="G1105" s="20" t="s">
        <v>7995</v>
      </c>
      <c r="H1105" s="21" t="str">
        <f t="shared" si="75"/>
        <v>BOULEVARD DE LA LUZ #2011-B,  COLONIA: LAS FUENTES, C.P. 37270, LOCALIDAD: LEON, GUANAJUATOI.</v>
      </c>
      <c r="I1105" s="35" t="s">
        <v>7997</v>
      </c>
      <c r="J1105" s="35" t="s">
        <v>1511</v>
      </c>
      <c r="K1105" s="53" t="s">
        <v>7998</v>
      </c>
      <c r="L1105" s="35" t="s">
        <v>7999</v>
      </c>
      <c r="M1105" s="24" t="str">
        <f t="shared" si="77"/>
        <v xml:space="preserve">(01 -447) 7 10 00 01  (322) 117 59 77  Y (322) 117 59 75 </v>
      </c>
      <c r="N1105" s="25" t="s">
        <v>8000</v>
      </c>
      <c r="O1105" s="24" t="s">
        <v>8001</v>
      </c>
      <c r="P1105" s="25"/>
      <c r="Q1105" s="20" t="s">
        <v>8002</v>
      </c>
      <c r="R1105" s="78" t="s">
        <v>8008</v>
      </c>
      <c r="S1105" s="50" t="s">
        <v>8003</v>
      </c>
      <c r="T1105" s="25"/>
    </row>
    <row r="1106" spans="1:20" s="36" customFormat="1" ht="45.75" customHeight="1" x14ac:dyDescent="0.25">
      <c r="B1106" s="37">
        <v>1103</v>
      </c>
      <c r="C1106" s="38">
        <v>43249</v>
      </c>
      <c r="D1106" s="25" t="s">
        <v>2</v>
      </c>
      <c r="E1106" s="24" t="s">
        <v>8335</v>
      </c>
      <c r="F1106" s="25" t="s">
        <v>7786</v>
      </c>
      <c r="G1106" s="20" t="s">
        <v>7782</v>
      </c>
      <c r="H1106" s="21" t="str">
        <f t="shared" si="75"/>
        <v>AVENIDA FLUVIAL #260, INT.4,  COLONIA: FLUVIAL, C.P. 48312, LOCALIDAD: PUERTO VALLARTA, JALISCO</v>
      </c>
      <c r="I1106" s="35" t="s">
        <v>7787</v>
      </c>
      <c r="J1106" s="72" t="s">
        <v>7788</v>
      </c>
      <c r="K1106" s="87">
        <v>48312</v>
      </c>
      <c r="L1106" s="35" t="s">
        <v>1349</v>
      </c>
      <c r="M1106" s="49" t="str">
        <f t="shared" si="77"/>
        <v xml:space="preserve">(322) 156-01-84  </v>
      </c>
      <c r="N1106" s="25" t="s">
        <v>7789</v>
      </c>
      <c r="O1106" s="25"/>
      <c r="P1106" s="69"/>
      <c r="Q1106" s="20" t="s">
        <v>7783</v>
      </c>
      <c r="R1106" s="90" t="s">
        <v>7784</v>
      </c>
      <c r="S1106" s="50" t="s">
        <v>7785</v>
      </c>
      <c r="T1106" s="69"/>
    </row>
    <row r="1107" spans="1:20" s="36" customFormat="1" ht="38.25" x14ac:dyDescent="0.25">
      <c r="B1107" s="37">
        <v>1104</v>
      </c>
      <c r="C1107" s="38">
        <v>43249</v>
      </c>
      <c r="D1107" s="25" t="s">
        <v>2</v>
      </c>
      <c r="E1107" s="24" t="s">
        <v>8335</v>
      </c>
      <c r="F1107" s="39" t="s">
        <v>8091</v>
      </c>
      <c r="G1107" s="20" t="s">
        <v>8010</v>
      </c>
      <c r="H1107" s="21" t="str">
        <f t="shared" si="75"/>
        <v>CARLOS F. LANDEROS #170, INT-204,  COLONIA: LADRON DE GUEVARA, C.P. 44600, LOCALIDAD: GUADALAJARA, JALISCO</v>
      </c>
      <c r="I1107" s="35" t="s">
        <v>8092</v>
      </c>
      <c r="J1107" s="35" t="s">
        <v>1396</v>
      </c>
      <c r="K1107" s="53" t="s">
        <v>2430</v>
      </c>
      <c r="L1107" s="35" t="s">
        <v>1352</v>
      </c>
      <c r="M1107" s="49" t="str">
        <f t="shared" si="77"/>
        <v>(01-33) 36 30 02 05  322 225 04 10</v>
      </c>
      <c r="N1107" s="72" t="s">
        <v>8093</v>
      </c>
      <c r="O1107" s="25" t="s">
        <v>8094</v>
      </c>
      <c r="P1107" s="72"/>
      <c r="Q1107" s="20" t="s">
        <v>8095</v>
      </c>
      <c r="R1107" s="78" t="s">
        <v>8096</v>
      </c>
      <c r="S1107" s="50" t="s">
        <v>8097</v>
      </c>
      <c r="T1107" s="28"/>
    </row>
    <row r="1108" spans="1:20" s="36" customFormat="1" ht="55.5" customHeight="1" x14ac:dyDescent="0.25">
      <c r="A1108" s="121"/>
      <c r="B1108" s="37">
        <v>1105</v>
      </c>
      <c r="C1108" s="71">
        <v>43263</v>
      </c>
      <c r="D1108" s="25" t="s">
        <v>2</v>
      </c>
      <c r="E1108" s="24" t="s">
        <v>8335</v>
      </c>
      <c r="F1108" s="25" t="s">
        <v>8019</v>
      </c>
      <c r="G1108" s="20" t="s">
        <v>8020</v>
      </c>
      <c r="H1108" s="21" t="str">
        <f t="shared" si="75"/>
        <v>AVENIDA JUAN PALOMAR #439, INT.101,  COLONIA: COLONIA MONRAZ, C.P. 44670, LOCALIDAD: GUADALAJARA, JALISCO</v>
      </c>
      <c r="I1108" s="35" t="s">
        <v>8024</v>
      </c>
      <c r="J1108" s="72" t="s">
        <v>8025</v>
      </c>
      <c r="K1108" s="25">
        <v>44670</v>
      </c>
      <c r="L1108" s="35" t="s">
        <v>1352</v>
      </c>
      <c r="M1108" s="49" t="str">
        <f t="shared" si="77"/>
        <v xml:space="preserve">(0133) 01 33 01  </v>
      </c>
      <c r="N1108" s="25" t="s">
        <v>8023</v>
      </c>
      <c r="O1108" s="25"/>
      <c r="P1108" s="25"/>
      <c r="Q1108" s="20" t="s">
        <v>8021</v>
      </c>
      <c r="R1108" s="73" t="s">
        <v>7609</v>
      </c>
      <c r="S1108" s="50" t="s">
        <v>8022</v>
      </c>
      <c r="T1108" s="25"/>
    </row>
    <row r="1109" spans="1:20" s="36" customFormat="1" ht="94.5" customHeight="1" x14ac:dyDescent="0.25">
      <c r="B1109" s="37">
        <v>1106</v>
      </c>
      <c r="C1109" s="71">
        <v>43263</v>
      </c>
      <c r="D1109" s="25" t="s">
        <v>2</v>
      </c>
      <c r="E1109" s="24" t="s">
        <v>8335</v>
      </c>
      <c r="F1109" s="25" t="s">
        <v>8026</v>
      </c>
      <c r="G1109" s="92" t="s">
        <v>8027</v>
      </c>
      <c r="H1109" s="21" t="str">
        <f t="shared" si="75"/>
        <v>KABAH #1592 INT. 101,  COLONIA: JARDINES DEL SOL, C.P. 45050, LOCALIDAD: GUADALAJARA, JALISCO</v>
      </c>
      <c r="I1109" s="72" t="s">
        <v>8028</v>
      </c>
      <c r="J1109" s="72" t="s">
        <v>4364</v>
      </c>
      <c r="K1109" s="96" t="s">
        <v>2303</v>
      </c>
      <c r="L1109" s="35" t="s">
        <v>1352</v>
      </c>
      <c r="M1109" s="24" t="str">
        <f t="shared" si="77"/>
        <v xml:space="preserve">322 196 19 74  </v>
      </c>
      <c r="N1109" s="25" t="s">
        <v>8029</v>
      </c>
      <c r="O1109" s="25"/>
      <c r="P1109" s="25"/>
      <c r="Q1109" s="20" t="s">
        <v>8030</v>
      </c>
      <c r="R1109" s="73" t="s">
        <v>8200</v>
      </c>
      <c r="S1109" s="50" t="s">
        <v>8031</v>
      </c>
      <c r="T1109" s="25"/>
    </row>
    <row r="1110" spans="1:20" s="36" customFormat="1" ht="93" customHeight="1" x14ac:dyDescent="0.25">
      <c r="B1110" s="37">
        <v>1107</v>
      </c>
      <c r="C1110" s="71">
        <v>43263</v>
      </c>
      <c r="D1110" s="25" t="s">
        <v>2</v>
      </c>
      <c r="E1110" s="24" t="s">
        <v>8334</v>
      </c>
      <c r="F1110" s="39" t="s">
        <v>8141</v>
      </c>
      <c r="G1110" s="20" t="s">
        <v>8142</v>
      </c>
      <c r="H1110" s="21" t="str">
        <f t="shared" si="75"/>
        <v>LAZARO CARDENAS #625,  COLONIA: LOMAS DE TLAQUEPAQUE, C.P. 45559, LOCALIDAD: SAN PEDRO TLAQUEPAQUE, JALISCO.</v>
      </c>
      <c r="I1110" s="35" t="s">
        <v>6659</v>
      </c>
      <c r="J1110" s="35" t="s">
        <v>4588</v>
      </c>
      <c r="K1110" s="53" t="s">
        <v>6660</v>
      </c>
      <c r="L1110" s="35" t="s">
        <v>5260</v>
      </c>
      <c r="M1110" s="49" t="str">
        <f t="shared" si="77"/>
        <v xml:space="preserve">(01 33 36 35  2004  </v>
      </c>
      <c r="N1110" s="25" t="s">
        <v>8143</v>
      </c>
      <c r="O1110" s="25"/>
      <c r="P1110" s="25"/>
      <c r="Q1110" s="20" t="s">
        <v>8333</v>
      </c>
      <c r="R1110" s="56" t="s">
        <v>6662</v>
      </c>
      <c r="S1110" s="50" t="s">
        <v>8144</v>
      </c>
      <c r="T1110" s="25"/>
    </row>
    <row r="1111" spans="1:20" s="36" customFormat="1" ht="96" customHeight="1" x14ac:dyDescent="0.25">
      <c r="A1111" s="121"/>
      <c r="B1111" s="37">
        <v>1108</v>
      </c>
      <c r="C1111" s="71">
        <v>43272</v>
      </c>
      <c r="D1111" s="25" t="s">
        <v>2</v>
      </c>
      <c r="E1111" s="24" t="s">
        <v>8334</v>
      </c>
      <c r="F1111" s="39" t="s">
        <v>8106</v>
      </c>
      <c r="G1111" s="20" t="s">
        <v>8107</v>
      </c>
      <c r="H1111" s="21" t="str">
        <f t="shared" ref="H1111:H1142" si="78">CONCATENATE(I1111,",  COLONIA: ",J1111,", C.P. ",K1111,", LOCALIDAD: ",L1111)</f>
        <v>CERRO DEL TORO #809,  COLONIA: LOS VOLCANES, C.P. 28063, LOCALIDAD: COLIMA, COLIMA</v>
      </c>
      <c r="I1111" s="35" t="s">
        <v>8108</v>
      </c>
      <c r="J1111" s="35" t="s">
        <v>8109</v>
      </c>
      <c r="K1111" s="53" t="s">
        <v>8110</v>
      </c>
      <c r="L1111" s="35" t="s">
        <v>1473</v>
      </c>
      <c r="M1111" s="49" t="str">
        <f t="shared" si="77"/>
        <v>(01- 312) 314 43 24  (01-312) 119 98 85</v>
      </c>
      <c r="N1111" s="25" t="s">
        <v>8111</v>
      </c>
      <c r="O1111" s="25" t="s">
        <v>8112</v>
      </c>
      <c r="P1111" s="25"/>
      <c r="Q1111" s="20" t="s">
        <v>8113</v>
      </c>
      <c r="R1111" s="56" t="s">
        <v>8114</v>
      </c>
      <c r="S1111" s="50"/>
      <c r="T1111" s="25" t="s">
        <v>8115</v>
      </c>
    </row>
    <row r="1112" spans="1:20" s="36" customFormat="1" ht="96" customHeight="1" x14ac:dyDescent="0.25">
      <c r="B1112" s="37">
        <v>1109</v>
      </c>
      <c r="C1112" s="38">
        <v>43276</v>
      </c>
      <c r="D1112" s="25" t="s">
        <v>8116</v>
      </c>
      <c r="E1112" s="24" t="s">
        <v>8334</v>
      </c>
      <c r="F1112" s="39" t="s">
        <v>8117</v>
      </c>
      <c r="G1112" s="20" t="s">
        <v>8118</v>
      </c>
      <c r="H1112" s="21" t="str">
        <f t="shared" si="78"/>
        <v>CAMINO A BOCA DE TOMATES S/N,  COLONIA: DELEGACION LAS JUNTAS, C.P. 48291, LOCALIDAD: PUERTO VALLARTA, JALISCO</v>
      </c>
      <c r="I1112" s="35" t="s">
        <v>8119</v>
      </c>
      <c r="J1112" s="35" t="s">
        <v>1353</v>
      </c>
      <c r="K1112" s="53" t="s">
        <v>3174</v>
      </c>
      <c r="L1112" s="35" t="s">
        <v>1349</v>
      </c>
      <c r="M1112" s="49" t="str">
        <f t="shared" si="77"/>
        <v xml:space="preserve">322 290 18 57  Y 322 182 50 16  </v>
      </c>
      <c r="N1112" s="24" t="s">
        <v>8120</v>
      </c>
      <c r="O1112" s="25"/>
      <c r="P1112" s="25"/>
      <c r="Q1112" s="20" t="s">
        <v>8121</v>
      </c>
      <c r="R1112" s="56" t="s">
        <v>8122</v>
      </c>
      <c r="S1112" s="50" t="s">
        <v>8123</v>
      </c>
      <c r="T1112" s="25" t="s">
        <v>8124</v>
      </c>
    </row>
    <row r="1113" spans="1:20" s="36" customFormat="1" ht="96" customHeight="1" x14ac:dyDescent="0.25">
      <c r="B1113" s="37">
        <v>1110</v>
      </c>
      <c r="C1113" s="38">
        <v>43276</v>
      </c>
      <c r="D1113" s="24" t="s">
        <v>2</v>
      </c>
      <c r="E1113" s="24" t="s">
        <v>8334</v>
      </c>
      <c r="F1113" s="39" t="s">
        <v>8201</v>
      </c>
      <c r="G1113" s="20" t="s">
        <v>8202</v>
      </c>
      <c r="H1113" s="21" t="str">
        <f t="shared" si="78"/>
        <v>HAMBURGO #206, INT.404,  COLONIA: JUAREZ, , C.P. 06600, LOCALIDAD: DELEGACION CUAUHTEMOC</v>
      </c>
      <c r="I1113" s="35" t="s">
        <v>8203</v>
      </c>
      <c r="J1113" s="35" t="s">
        <v>8204</v>
      </c>
      <c r="K1113" s="53" t="s">
        <v>2421</v>
      </c>
      <c r="L1113" s="35" t="s">
        <v>8205</v>
      </c>
      <c r="M1113" s="49" t="str">
        <f t="shared" si="77"/>
        <v xml:space="preserve">(01-55) 408 54 018   (01-55) 437 300  19 </v>
      </c>
      <c r="N1113" s="25" t="s">
        <v>8206</v>
      </c>
      <c r="O1113" s="25" t="s">
        <v>8207</v>
      </c>
      <c r="P1113" s="25"/>
      <c r="Q1113" s="20" t="s">
        <v>8208</v>
      </c>
      <c r="R1113" s="52" t="s">
        <v>8209</v>
      </c>
      <c r="S1113" s="50" t="s">
        <v>8210</v>
      </c>
      <c r="T1113" s="25" t="s">
        <v>8211</v>
      </c>
    </row>
    <row r="1114" spans="1:20" s="36" customFormat="1" ht="49.5" customHeight="1" x14ac:dyDescent="0.25">
      <c r="A1114" s="121"/>
      <c r="B1114" s="37">
        <v>1111</v>
      </c>
      <c r="C1114" s="38">
        <v>43285</v>
      </c>
      <c r="D1114" s="24" t="s">
        <v>2</v>
      </c>
      <c r="E1114" s="24" t="s">
        <v>8334</v>
      </c>
      <c r="F1114" s="39" t="s">
        <v>8127</v>
      </c>
      <c r="G1114" s="20" t="s">
        <v>8128</v>
      </c>
      <c r="H1114" s="21" t="str">
        <f t="shared" si="78"/>
        <v>VALLE AZUL #1808,  COLONIA: FRACC. VALLE DEL MAR, C.P. 48290, LOCALIDAD: MOJONERAS, PUERTO VALLARTA, JALISCO</v>
      </c>
      <c r="I1114" s="35" t="s">
        <v>8129</v>
      </c>
      <c r="J1114" s="35" t="s">
        <v>8130</v>
      </c>
      <c r="K1114" s="53" t="s">
        <v>2456</v>
      </c>
      <c r="L1114" s="35" t="s">
        <v>8131</v>
      </c>
      <c r="M1114" s="49" t="str">
        <f t="shared" si="77"/>
        <v xml:space="preserve">(322)  22 307 87  </v>
      </c>
      <c r="N1114" s="25" t="s">
        <v>8132</v>
      </c>
      <c r="O1114" s="25"/>
      <c r="P1114" s="72"/>
      <c r="Q1114" s="20" t="s">
        <v>8133</v>
      </c>
      <c r="R1114" s="56" t="s">
        <v>8134</v>
      </c>
      <c r="S1114" s="50" t="s">
        <v>8135</v>
      </c>
      <c r="T1114" s="97" t="s">
        <v>8136</v>
      </c>
    </row>
    <row r="1115" spans="1:20" s="36" customFormat="1" ht="39" customHeight="1" x14ac:dyDescent="0.25">
      <c r="B1115" s="37">
        <v>1112</v>
      </c>
      <c r="C1115" s="38">
        <v>43285</v>
      </c>
      <c r="D1115" s="24" t="s">
        <v>2</v>
      </c>
      <c r="E1115" s="24" t="s">
        <v>8335</v>
      </c>
      <c r="F1115" s="39" t="s">
        <v>8137</v>
      </c>
      <c r="G1115" s="20" t="s">
        <v>8138</v>
      </c>
      <c r="H1115" s="21" t="str">
        <f t="shared" si="78"/>
        <v>MARIANO OTERO #3657,  COLONIA: LA CALMA , C.P. 45070, LOCALIDAD: ZAPOPAN, JALISCO</v>
      </c>
      <c r="I1115" s="35" t="s">
        <v>8139</v>
      </c>
      <c r="J1115" s="35" t="s">
        <v>8140</v>
      </c>
      <c r="K1115" s="53" t="s">
        <v>3308</v>
      </c>
      <c r="L1115" s="35" t="s">
        <v>1366</v>
      </c>
      <c r="M1115" s="49" t="str">
        <f t="shared" si="77"/>
        <v xml:space="preserve">(01-33) 36 47 76 71  </v>
      </c>
      <c r="N1115" s="25" t="s">
        <v>8154</v>
      </c>
      <c r="O1115" s="25"/>
      <c r="P1115" s="72"/>
      <c r="Q1115" s="20" t="s">
        <v>8155</v>
      </c>
      <c r="R1115" s="56" t="s">
        <v>8156</v>
      </c>
      <c r="S1115" s="50" t="s">
        <v>8157</v>
      </c>
      <c r="T1115" s="28"/>
    </row>
    <row r="1116" spans="1:20" s="36" customFormat="1" ht="58.5" customHeight="1" x14ac:dyDescent="0.25">
      <c r="B1116" s="37">
        <v>1113</v>
      </c>
      <c r="C1116" s="38">
        <v>43285</v>
      </c>
      <c r="D1116" s="24" t="s">
        <v>2</v>
      </c>
      <c r="E1116" s="24" t="s">
        <v>8335</v>
      </c>
      <c r="F1116" s="39" t="s">
        <v>8179</v>
      </c>
      <c r="G1116" s="20" t="s">
        <v>8180</v>
      </c>
      <c r="H1116" s="21" t="str">
        <f t="shared" si="78"/>
        <v>AVENIDA CUBILETE #2953, INT.101,  COLONIA: JARDINES  PLAZA DEL SOL, C.P. 45050, LOCALIDAD: ZAPOPAN, JALISCO</v>
      </c>
      <c r="I1116" s="35" t="s">
        <v>8181</v>
      </c>
      <c r="J1116" s="35" t="s">
        <v>8182</v>
      </c>
      <c r="K1116" s="53" t="s">
        <v>2303</v>
      </c>
      <c r="L1116" s="35" t="s">
        <v>1366</v>
      </c>
      <c r="M1116" s="49" t="str">
        <f t="shared" si="77"/>
        <v xml:space="preserve">(01-33) 36 013 301  </v>
      </c>
      <c r="N1116" s="25" t="s">
        <v>8183</v>
      </c>
      <c r="O1116" s="25"/>
      <c r="P1116" s="72"/>
      <c r="Q1116" s="20" t="s">
        <v>7297</v>
      </c>
      <c r="R1116" s="56" t="s">
        <v>7609</v>
      </c>
      <c r="S1116" s="50" t="s">
        <v>8184</v>
      </c>
      <c r="T1116" s="28"/>
    </row>
    <row r="1117" spans="1:20" s="36" customFormat="1" ht="45.75" customHeight="1" x14ac:dyDescent="0.25">
      <c r="A1117" s="121"/>
      <c r="B1117" s="37">
        <v>1114</v>
      </c>
      <c r="C1117" s="38">
        <v>43285</v>
      </c>
      <c r="D1117" s="24" t="s">
        <v>2</v>
      </c>
      <c r="E1117" s="24" t="s">
        <v>8335</v>
      </c>
      <c r="F1117" s="39" t="s">
        <v>8227</v>
      </c>
      <c r="G1117" s="20" t="s">
        <v>8228</v>
      </c>
      <c r="H1117" s="21" t="str">
        <f t="shared" si="78"/>
        <v>COLORINES #140,  COLONIA: SAN JOSE DEL 15, C.P. 45690, LOCALIDAD: EL SALTO, JALISCO</v>
      </c>
      <c r="I1117" s="35" t="s">
        <v>8229</v>
      </c>
      <c r="J1117" s="35" t="s">
        <v>8230</v>
      </c>
      <c r="K1117" s="53" t="s">
        <v>2632</v>
      </c>
      <c r="L1117" s="35" t="s">
        <v>1422</v>
      </c>
      <c r="M1117" s="49" t="str">
        <f t="shared" si="77"/>
        <v xml:space="preserve">(01-33) 38 1451 39  </v>
      </c>
      <c r="N1117" s="25" t="s">
        <v>8231</v>
      </c>
      <c r="O1117" s="25"/>
      <c r="P1117" s="72"/>
      <c r="Q1117" s="20" t="s">
        <v>8266</v>
      </c>
      <c r="R1117" s="52" t="s">
        <v>8232</v>
      </c>
      <c r="S1117" s="50" t="s">
        <v>8267</v>
      </c>
      <c r="T1117" s="28"/>
    </row>
    <row r="1118" spans="1:20" s="36" customFormat="1" ht="54" customHeight="1" x14ac:dyDescent="0.25">
      <c r="B1118" s="37">
        <v>1115</v>
      </c>
      <c r="C1118" s="38">
        <v>43290</v>
      </c>
      <c r="D1118" s="24" t="s">
        <v>2</v>
      </c>
      <c r="E1118" s="24" t="s">
        <v>8335</v>
      </c>
      <c r="F1118" s="39" t="s">
        <v>8153</v>
      </c>
      <c r="G1118" s="20" t="s">
        <v>8146</v>
      </c>
      <c r="H1118" s="21" t="str">
        <f t="shared" si="78"/>
        <v>AVENIDA DE LAS ROSAS #743,  COLONIA: CAHAPALITA, OTE., C.P. 45040, LOCALIDAD: ZAPOPAN, JALISCO</v>
      </c>
      <c r="I1118" s="35" t="s">
        <v>8147</v>
      </c>
      <c r="J1118" s="35" t="s">
        <v>8148</v>
      </c>
      <c r="K1118" s="53" t="s">
        <v>2486</v>
      </c>
      <c r="L1118" s="35" t="s">
        <v>1366</v>
      </c>
      <c r="M1118" s="49" t="str">
        <f t="shared" si="77"/>
        <v xml:space="preserve">(01-33) 120 19 610  </v>
      </c>
      <c r="N1118" s="25" t="s">
        <v>8149</v>
      </c>
      <c r="O1118" s="25"/>
      <c r="P1118" s="72"/>
      <c r="Q1118" s="20" t="s">
        <v>8150</v>
      </c>
      <c r="R1118" s="56" t="s">
        <v>8151</v>
      </c>
      <c r="S1118" s="50" t="s">
        <v>8152</v>
      </c>
      <c r="T1118" s="28"/>
    </row>
    <row r="1119" spans="1:20" s="36" customFormat="1" ht="58.5" customHeight="1" x14ac:dyDescent="0.25">
      <c r="B1119" s="37">
        <v>1116</v>
      </c>
      <c r="C1119" s="38">
        <v>43291</v>
      </c>
      <c r="D1119" s="24" t="s">
        <v>2</v>
      </c>
      <c r="E1119" s="24" t="s">
        <v>8335</v>
      </c>
      <c r="F1119" s="39" t="s">
        <v>8158</v>
      </c>
      <c r="G1119" s="20" t="s">
        <v>8159</v>
      </c>
      <c r="H1119" s="21" t="str">
        <f t="shared" si="78"/>
        <v>AVENIDA LOPEZ MATEOS #1290-INT-30,  COLONIA: CAHAPALITA, OTE., C.P. 45040, LOCALIDAD: ZAPOPAN, JALISCO</v>
      </c>
      <c r="I1119" s="35" t="s">
        <v>8160</v>
      </c>
      <c r="J1119" s="35" t="s">
        <v>8148</v>
      </c>
      <c r="K1119" s="53" t="s">
        <v>2486</v>
      </c>
      <c r="L1119" s="35" t="s">
        <v>1366</v>
      </c>
      <c r="M1119" s="49" t="str">
        <f t="shared" si="77"/>
        <v xml:space="preserve">(01-33) 15 61 70 47   </v>
      </c>
      <c r="N1119" s="25" t="s">
        <v>8161</v>
      </c>
      <c r="O1119" s="25"/>
      <c r="P1119" s="72"/>
      <c r="Q1119" s="20" t="s">
        <v>8162</v>
      </c>
      <c r="R1119" s="56" t="s">
        <v>8163</v>
      </c>
      <c r="S1119" s="50" t="s">
        <v>8164</v>
      </c>
      <c r="T1119" s="28"/>
    </row>
    <row r="1120" spans="1:20" s="36" customFormat="1" ht="79.5" customHeight="1" x14ac:dyDescent="0.25">
      <c r="A1120" s="121"/>
      <c r="B1120" s="37">
        <v>1117</v>
      </c>
      <c r="C1120" s="38">
        <v>43291</v>
      </c>
      <c r="D1120" s="24" t="s">
        <v>2</v>
      </c>
      <c r="E1120" s="24" t="s">
        <v>8335</v>
      </c>
      <c r="F1120" s="39" t="s">
        <v>8220</v>
      </c>
      <c r="G1120" s="20" t="s">
        <v>8336</v>
      </c>
      <c r="H1120" s="21" t="str">
        <f t="shared" si="78"/>
        <v>AVENIDA JAVIER BARROS SIERRA #540, TORRE II,  COLONIA: LOMAS DE SANTA FE, C.P. 01219, LOCALIDAD: DELEGACION ALVARO OBREGON, EN MEXICO DISTRITO FEDERAL</v>
      </c>
      <c r="I1120" s="35" t="s">
        <v>8221</v>
      </c>
      <c r="J1120" s="35" t="s">
        <v>2975</v>
      </c>
      <c r="K1120" s="53" t="s">
        <v>8222</v>
      </c>
      <c r="L1120" s="35" t="s">
        <v>8036</v>
      </c>
      <c r="M1120" s="49" t="str">
        <f t="shared" si="77"/>
        <v xml:space="preserve">(01-55) 40 00 21 00  </v>
      </c>
      <c r="N1120" s="25" t="s">
        <v>8223</v>
      </c>
      <c r="O1120" s="25"/>
      <c r="P1120" s="25"/>
      <c r="Q1120" s="20" t="s">
        <v>8224</v>
      </c>
      <c r="R1120" s="52" t="s">
        <v>8225</v>
      </c>
      <c r="S1120" s="50" t="s">
        <v>8226</v>
      </c>
      <c r="T1120" s="25"/>
    </row>
    <row r="1121" spans="1:20" s="36" customFormat="1" ht="60" customHeight="1" x14ac:dyDescent="0.25">
      <c r="B1121" s="37">
        <v>1118</v>
      </c>
      <c r="C1121" s="38">
        <v>43314</v>
      </c>
      <c r="D1121" s="24" t="s">
        <v>2</v>
      </c>
      <c r="E1121" s="24" t="s">
        <v>8334</v>
      </c>
      <c r="F1121" s="97" t="s">
        <v>8186</v>
      </c>
      <c r="G1121" s="20" t="s">
        <v>8187</v>
      </c>
      <c r="H1121" s="21" t="str">
        <f t="shared" si="78"/>
        <v>UNIDAD POPULAR #304,  COLONIA: UCOPI, C.P. 36584, LOCALIDAD: IRAPUATO, GUANAJUATO</v>
      </c>
      <c r="I1121" s="35" t="s">
        <v>8188</v>
      </c>
      <c r="J1121" s="35" t="s">
        <v>8189</v>
      </c>
      <c r="K1121" s="53" t="s">
        <v>8190</v>
      </c>
      <c r="L1121" s="35" t="s">
        <v>7371</v>
      </c>
      <c r="M1121" s="49" t="str">
        <f t="shared" si="77"/>
        <v>(01-462) 490 00 88  (01460) 604 64 55</v>
      </c>
      <c r="N1121" s="72" t="s">
        <v>8191</v>
      </c>
      <c r="O1121" s="25" t="s">
        <v>8192</v>
      </c>
      <c r="P1121" s="72"/>
      <c r="Q1121" s="20" t="s">
        <v>9082</v>
      </c>
      <c r="R1121" s="26" t="s">
        <v>9083</v>
      </c>
      <c r="S1121" s="50" t="s">
        <v>8193</v>
      </c>
      <c r="T1121" s="28" t="s">
        <v>8194</v>
      </c>
    </row>
    <row r="1122" spans="1:20" s="36" customFormat="1" ht="60" customHeight="1" x14ac:dyDescent="0.25">
      <c r="B1122" s="37">
        <v>1119</v>
      </c>
      <c r="C1122" s="38">
        <v>43314</v>
      </c>
      <c r="D1122" s="24" t="s">
        <v>2</v>
      </c>
      <c r="E1122" s="24" t="s">
        <v>8335</v>
      </c>
      <c r="F1122" s="97" t="s">
        <v>8242</v>
      </c>
      <c r="G1122" s="20" t="s">
        <v>8243</v>
      </c>
      <c r="H1122" s="21" t="str">
        <f t="shared" si="78"/>
        <v>CALLE RAYO #2662,  COLONIA: JARDINES DEL BOSQUE, C.P. 44520, LOCALIDAD: GUADALAJARA, JALISCO</v>
      </c>
      <c r="I1122" s="35" t="s">
        <v>8244</v>
      </c>
      <c r="J1122" s="35" t="s">
        <v>1420</v>
      </c>
      <c r="K1122" s="53" t="s">
        <v>2570</v>
      </c>
      <c r="L1122" s="35" t="s">
        <v>1352</v>
      </c>
      <c r="M1122" s="49" t="str">
        <f t="shared" si="77"/>
        <v xml:space="preserve">(01-33) 120 108 95  </v>
      </c>
      <c r="N1122" s="72" t="s">
        <v>8245</v>
      </c>
      <c r="O1122" s="25"/>
      <c r="P1122" s="72"/>
      <c r="Q1122" s="20" t="s">
        <v>8246</v>
      </c>
      <c r="R1122" s="56" t="s">
        <v>8247</v>
      </c>
      <c r="S1122" s="50" t="s">
        <v>8248</v>
      </c>
      <c r="T1122" s="28"/>
    </row>
    <row r="1123" spans="1:20" s="36" customFormat="1" ht="90" customHeight="1" x14ac:dyDescent="0.25">
      <c r="A1123" s="121"/>
      <c r="B1123" s="37">
        <v>1120</v>
      </c>
      <c r="C1123" s="38">
        <v>43315</v>
      </c>
      <c r="D1123" s="24" t="s">
        <v>2</v>
      </c>
      <c r="E1123" s="24" t="s">
        <v>8334</v>
      </c>
      <c r="F1123" s="97" t="s">
        <v>8212</v>
      </c>
      <c r="G1123" s="20" t="s">
        <v>8213</v>
      </c>
      <c r="H1123" s="21" t="str">
        <f t="shared" si="78"/>
        <v>AVENIDA MANUEL AVILA CAMACHO #1466,  COLONIA: SAN MIGUEL DE MEZQUITAN, C.P. 44260, LOCALIDAD: GUADALAJARA, JALISCO</v>
      </c>
      <c r="I1123" s="35" t="s">
        <v>8214</v>
      </c>
      <c r="J1123" s="35" t="s">
        <v>1571</v>
      </c>
      <c r="K1123" s="53" t="s">
        <v>2364</v>
      </c>
      <c r="L1123" s="35" t="s">
        <v>1352</v>
      </c>
      <c r="M1123" s="49" t="str">
        <f t="shared" si="77"/>
        <v xml:space="preserve">(01) 159 26 379  Y  (01)  33 385 48 81  </v>
      </c>
      <c r="N1123" s="35" t="s">
        <v>8215</v>
      </c>
      <c r="O1123" s="25"/>
      <c r="P1123" s="72"/>
      <c r="Q1123" s="20" t="s">
        <v>8216</v>
      </c>
      <c r="R1123" s="56" t="s">
        <v>8217</v>
      </c>
      <c r="S1123" s="50" t="s">
        <v>8218</v>
      </c>
      <c r="T1123" s="28" t="s">
        <v>8219</v>
      </c>
    </row>
    <row r="1124" spans="1:20" s="36" customFormat="1" ht="89.25" customHeight="1" x14ac:dyDescent="0.25">
      <c r="B1124" s="37">
        <v>1121</v>
      </c>
      <c r="C1124" s="38">
        <v>43315</v>
      </c>
      <c r="D1124" s="24" t="s">
        <v>2</v>
      </c>
      <c r="E1124" s="24" t="s">
        <v>8334</v>
      </c>
      <c r="F1124" s="97" t="s">
        <v>8233</v>
      </c>
      <c r="G1124" s="20" t="s">
        <v>8234</v>
      </c>
      <c r="H1124" s="21" t="str">
        <f t="shared" si="78"/>
        <v>CUBA #675,  COLONIA: LAZARO CARDENAS, C.P. 48330, LOCALIDAD: PUERTO VALLARTA,JALISCO</v>
      </c>
      <c r="I1124" s="35" t="s">
        <v>8235</v>
      </c>
      <c r="J1124" s="35" t="s">
        <v>1375</v>
      </c>
      <c r="K1124" s="53" t="s">
        <v>3169</v>
      </c>
      <c r="L1124" s="35" t="s">
        <v>8236</v>
      </c>
      <c r="M1124" s="49" t="str">
        <f t="shared" si="77"/>
        <v xml:space="preserve">(01-322) 22 2 64 61  </v>
      </c>
      <c r="N1124" s="35" t="s">
        <v>8237</v>
      </c>
      <c r="O1124" s="25"/>
      <c r="P1124" s="72"/>
      <c r="Q1124" s="20" t="s">
        <v>8238</v>
      </c>
      <c r="R1124" s="56" t="s">
        <v>8239</v>
      </c>
      <c r="S1124" s="50" t="s">
        <v>8264</v>
      </c>
      <c r="T1124" s="28" t="s">
        <v>8240</v>
      </c>
    </row>
    <row r="1125" spans="1:20" s="36" customFormat="1" ht="104.25" customHeight="1" x14ac:dyDescent="0.25">
      <c r="B1125" s="37">
        <v>1122</v>
      </c>
      <c r="C1125" s="38">
        <v>43335</v>
      </c>
      <c r="D1125" s="24" t="s">
        <v>2</v>
      </c>
      <c r="E1125" s="24" t="s">
        <v>8335</v>
      </c>
      <c r="F1125" s="97" t="s">
        <v>8249</v>
      </c>
      <c r="G1125" s="20" t="s">
        <v>8250</v>
      </c>
      <c r="H1125" s="21" t="str">
        <f t="shared" si="78"/>
        <v>BOULEVAR ANACLETO GONZALEZ FLORES #649,  COLONIA: CENTRO, C.P. 47600, LOCALIDAD: TEPATITLAN, JALISCO</v>
      </c>
      <c r="I1125" s="35" t="s">
        <v>8251</v>
      </c>
      <c r="J1125" s="35" t="s">
        <v>1374</v>
      </c>
      <c r="K1125" s="53" t="s">
        <v>8252</v>
      </c>
      <c r="L1125" s="35" t="s">
        <v>1523</v>
      </c>
      <c r="M1125" s="49" t="str">
        <f t="shared" si="77"/>
        <v xml:space="preserve">(378) 782 18 42   </v>
      </c>
      <c r="N1125" s="72" t="s">
        <v>8253</v>
      </c>
      <c r="O1125" s="25"/>
      <c r="P1125" s="72"/>
      <c r="Q1125" s="20"/>
      <c r="R1125" s="56" t="s">
        <v>8254</v>
      </c>
      <c r="S1125" s="50" t="s">
        <v>8255</v>
      </c>
      <c r="T1125" s="28"/>
    </row>
    <row r="1126" spans="1:20" s="36" customFormat="1" ht="60" customHeight="1" x14ac:dyDescent="0.25">
      <c r="A1126" s="121"/>
      <c r="B1126" s="37">
        <v>1123</v>
      </c>
      <c r="C1126" s="38">
        <v>43339</v>
      </c>
      <c r="D1126" s="24" t="s">
        <v>2</v>
      </c>
      <c r="E1126" s="24" t="s">
        <v>8334</v>
      </c>
      <c r="F1126" s="97" t="s">
        <v>8256</v>
      </c>
      <c r="G1126" s="20" t="s">
        <v>8257</v>
      </c>
      <c r="H1126" s="21" t="str">
        <f t="shared" si="78"/>
        <v>CALZADA DEL EJERCITO  #1449,  COLONIA: QUINTA VELARDE, C.P. 44430, LOCALIDAD: GUADALAJARA, JALISCO</v>
      </c>
      <c r="I1126" s="35" t="s">
        <v>8258</v>
      </c>
      <c r="J1126" s="35" t="s">
        <v>1459</v>
      </c>
      <c r="K1126" s="53" t="s">
        <v>5024</v>
      </c>
      <c r="L1126" s="35" t="s">
        <v>1352</v>
      </c>
      <c r="M1126" s="49" t="str">
        <f t="shared" si="77"/>
        <v xml:space="preserve">(01-33) 13 06 58 79  </v>
      </c>
      <c r="N1126" s="72" t="s">
        <v>8259</v>
      </c>
      <c r="O1126" s="25"/>
      <c r="P1126" s="72"/>
      <c r="Q1126" s="20" t="s">
        <v>8260</v>
      </c>
      <c r="R1126" s="56" t="s">
        <v>8261</v>
      </c>
      <c r="S1126" s="50" t="s">
        <v>8262</v>
      </c>
      <c r="T1126" s="28" t="s">
        <v>8263</v>
      </c>
    </row>
    <row r="1127" spans="1:20" s="36" customFormat="1" ht="113.25" customHeight="1" x14ac:dyDescent="0.25">
      <c r="B1127" s="37">
        <v>1124</v>
      </c>
      <c r="C1127" s="38">
        <v>43341</v>
      </c>
      <c r="D1127" s="24" t="s">
        <v>2</v>
      </c>
      <c r="E1127" s="24" t="s">
        <v>8335</v>
      </c>
      <c r="F1127" s="97" t="s">
        <v>8268</v>
      </c>
      <c r="G1127" s="20" t="s">
        <v>8269</v>
      </c>
      <c r="H1127" s="21" t="str">
        <f t="shared" si="78"/>
        <v>RETORNO DE LAS AMAPAS # 2436,  COLONIA: BUGAMBILIAS, C.P. 45138, LOCALIDAD: ZAPOPAN, JALISCO</v>
      </c>
      <c r="I1127" s="35" t="s">
        <v>8270</v>
      </c>
      <c r="J1127" s="35" t="s">
        <v>1390</v>
      </c>
      <c r="K1127" s="53" t="s">
        <v>8271</v>
      </c>
      <c r="L1127" s="35" t="s">
        <v>1366</v>
      </c>
      <c r="M1127" s="49" t="str">
        <f t="shared" si="77"/>
        <v xml:space="preserve">(01-33) 36 48 162  </v>
      </c>
      <c r="N1127" s="72" t="s">
        <v>8272</v>
      </c>
      <c r="O1127" s="25"/>
      <c r="P1127" s="72"/>
      <c r="Q1127" s="20" t="s">
        <v>8273</v>
      </c>
      <c r="R1127" s="98" t="s">
        <v>8274</v>
      </c>
      <c r="S1127" s="50" t="s">
        <v>8275</v>
      </c>
      <c r="T1127" s="28"/>
    </row>
    <row r="1128" spans="1:20" s="124" customFormat="1" ht="50.25" customHeight="1" x14ac:dyDescent="0.25">
      <c r="A1128" s="36"/>
      <c r="B1128" s="37">
        <v>1125</v>
      </c>
      <c r="C1128" s="38">
        <v>43354</v>
      </c>
      <c r="D1128" s="24" t="s">
        <v>2</v>
      </c>
      <c r="E1128" s="24" t="s">
        <v>8335</v>
      </c>
      <c r="F1128" s="97" t="s">
        <v>8276</v>
      </c>
      <c r="G1128" s="20" t="s">
        <v>8277</v>
      </c>
      <c r="H1128" s="21" t="str">
        <f t="shared" si="78"/>
        <v xml:space="preserve">INDUSTRIA METALURGICA #114,  COLONIA: BELENES NORTE, C.P. 45130, LOCALIDAD: ZAPOPAN, JALISCO </v>
      </c>
      <c r="I1128" s="35" t="s">
        <v>8278</v>
      </c>
      <c r="J1128" s="35" t="s">
        <v>8279</v>
      </c>
      <c r="K1128" s="53" t="s">
        <v>6377</v>
      </c>
      <c r="L1128" s="35" t="s">
        <v>8280</v>
      </c>
      <c r="M1128" s="49" t="str">
        <f t="shared" si="77"/>
        <v xml:space="preserve">(01-33) 38360070  </v>
      </c>
      <c r="N1128" s="72" t="s">
        <v>8281</v>
      </c>
      <c r="O1128" s="25"/>
      <c r="P1128" s="72"/>
      <c r="Q1128" s="20" t="s">
        <v>8282</v>
      </c>
      <c r="R1128" s="56" t="s">
        <v>8283</v>
      </c>
      <c r="S1128" s="50" t="s">
        <v>8284</v>
      </c>
      <c r="T1128" s="28"/>
    </row>
    <row r="1129" spans="1:20" s="124" customFormat="1" ht="61.5" customHeight="1" x14ac:dyDescent="0.25">
      <c r="A1129" s="121"/>
      <c r="B1129" s="37">
        <v>1126</v>
      </c>
      <c r="C1129" s="38">
        <v>43354</v>
      </c>
      <c r="D1129" s="24" t="s">
        <v>2</v>
      </c>
      <c r="E1129" s="24" t="s">
        <v>8335</v>
      </c>
      <c r="F1129" s="97" t="s">
        <v>8285</v>
      </c>
      <c r="G1129" s="20" t="s">
        <v>8286</v>
      </c>
      <c r="H1129" s="21" t="str">
        <f t="shared" si="78"/>
        <v xml:space="preserve"> 16 DE SEPTIEMBRE #26A,  COLONIA: EL BATAN, C.P. 45190, LOCALIDAD: ZAPOPAN, JALISCO </v>
      </c>
      <c r="I1129" s="35" t="s">
        <v>8287</v>
      </c>
      <c r="J1129" s="35" t="s">
        <v>8288</v>
      </c>
      <c r="K1129" s="53" t="s">
        <v>8289</v>
      </c>
      <c r="L1129" s="35" t="s">
        <v>8280</v>
      </c>
      <c r="M1129" s="49" t="str">
        <f t="shared" si="77"/>
        <v xml:space="preserve">(01-33 )33  66 31 30  </v>
      </c>
      <c r="N1129" s="72" t="s">
        <v>8290</v>
      </c>
      <c r="O1129" s="25"/>
      <c r="P1129" s="72"/>
      <c r="Q1129" s="20" t="s">
        <v>8291</v>
      </c>
      <c r="R1129" s="56" t="s">
        <v>8292</v>
      </c>
      <c r="S1129" s="50" t="s">
        <v>8293</v>
      </c>
      <c r="T1129" s="28"/>
    </row>
    <row r="1130" spans="1:20" s="124" customFormat="1" ht="70.5" customHeight="1" x14ac:dyDescent="0.25">
      <c r="A1130" s="36"/>
      <c r="B1130" s="37">
        <v>1127</v>
      </c>
      <c r="C1130" s="38">
        <v>43362</v>
      </c>
      <c r="D1130" s="24" t="s">
        <v>2</v>
      </c>
      <c r="E1130" s="24" t="s">
        <v>8334</v>
      </c>
      <c r="F1130" s="97" t="s">
        <v>8294</v>
      </c>
      <c r="G1130" s="20" t="s">
        <v>8295</v>
      </c>
      <c r="H1130" s="21" t="str">
        <f t="shared" si="78"/>
        <v xml:space="preserve">RUISEÑOR #265,  COLONIA: INDEPENDENCIA, C.P. 48327, LOCALIDAD: PUERTO VALLARTA, JALISCO </v>
      </c>
      <c r="I1130" s="35" t="s">
        <v>8296</v>
      </c>
      <c r="J1130" s="35" t="s">
        <v>1466</v>
      </c>
      <c r="K1130" s="53" t="s">
        <v>6696</v>
      </c>
      <c r="L1130" s="35" t="s">
        <v>8297</v>
      </c>
      <c r="M1130" s="49" t="str">
        <f t="shared" si="77"/>
        <v xml:space="preserve">(01) 322 206 96 96  </v>
      </c>
      <c r="N1130" s="35" t="s">
        <v>8298</v>
      </c>
      <c r="O1130" s="25"/>
      <c r="P1130" s="72"/>
      <c r="Q1130" s="20" t="s">
        <v>8299</v>
      </c>
      <c r="R1130" s="56" t="s">
        <v>8300</v>
      </c>
      <c r="S1130" s="50" t="s">
        <v>8301</v>
      </c>
      <c r="T1130" s="97" t="s">
        <v>8302</v>
      </c>
    </row>
    <row r="1131" spans="1:20" s="124" customFormat="1" ht="62.25" customHeight="1" x14ac:dyDescent="0.25">
      <c r="A1131" s="36"/>
      <c r="B1131" s="37">
        <v>1128</v>
      </c>
      <c r="C1131" s="38">
        <v>43363</v>
      </c>
      <c r="D1131" s="24" t="s">
        <v>2</v>
      </c>
      <c r="E1131" s="24" t="s">
        <v>8334</v>
      </c>
      <c r="F1131" s="97" t="s">
        <v>8303</v>
      </c>
      <c r="G1131" s="20" t="s">
        <v>8304</v>
      </c>
      <c r="H1131" s="21" t="str">
        <f t="shared" si="78"/>
        <v xml:space="preserve">COLOMBIA #1254,  COLONIA: 5 DE DICIEMBRE, C.P. 48350, LOCALIDAD: PUERTO VALLARTA, JALISCO </v>
      </c>
      <c r="I1131" s="35" t="s">
        <v>8305</v>
      </c>
      <c r="J1131" s="35" t="s">
        <v>1385</v>
      </c>
      <c r="K1131" s="53" t="s">
        <v>2243</v>
      </c>
      <c r="L1131" s="35" t="s">
        <v>8297</v>
      </c>
      <c r="M1131" s="49" t="str">
        <f t="shared" si="77"/>
        <v xml:space="preserve">(01) 178 24 00  </v>
      </c>
      <c r="N1131" s="72" t="s">
        <v>8306</v>
      </c>
      <c r="O1131" s="25"/>
      <c r="P1131" s="72"/>
      <c r="Q1131" s="20"/>
      <c r="R1131" s="56"/>
      <c r="S1131" s="50" t="s">
        <v>8307</v>
      </c>
      <c r="T1131" s="79" t="s">
        <v>8308</v>
      </c>
    </row>
    <row r="1132" spans="1:20" s="124" customFormat="1" ht="60.75" customHeight="1" x14ac:dyDescent="0.25">
      <c r="A1132" s="121"/>
      <c r="B1132" s="37">
        <v>1129</v>
      </c>
      <c r="C1132" s="38">
        <v>43363</v>
      </c>
      <c r="D1132" s="24" t="s">
        <v>2</v>
      </c>
      <c r="E1132" s="24" t="s">
        <v>8335</v>
      </c>
      <c r="F1132" s="97" t="s">
        <v>8309</v>
      </c>
      <c r="G1132" s="20" t="s">
        <v>8545</v>
      </c>
      <c r="H1132" s="21" t="str">
        <f t="shared" si="78"/>
        <v xml:space="preserve">SAN CARLOS #1687,  COLONIA: LOS CAJETES, C.P. 45234, LOCALIDAD: ZAPOPAN, JALISCO </v>
      </c>
      <c r="I1132" s="35" t="s">
        <v>8310</v>
      </c>
      <c r="J1132" s="35" t="s">
        <v>8311</v>
      </c>
      <c r="K1132" s="53" t="s">
        <v>8312</v>
      </c>
      <c r="L1132" s="35" t="s">
        <v>8280</v>
      </c>
      <c r="M1132" s="49" t="str">
        <f t="shared" si="77"/>
        <v xml:space="preserve">(01) 33 11 70 19 65   </v>
      </c>
      <c r="N1132" s="72" t="s">
        <v>8313</v>
      </c>
      <c r="O1132" s="25"/>
      <c r="P1132" s="72"/>
      <c r="Q1132" s="20" t="s">
        <v>8315</v>
      </c>
      <c r="R1132" s="56" t="s">
        <v>8314</v>
      </c>
      <c r="S1132" s="50" t="s">
        <v>8316</v>
      </c>
      <c r="T1132" s="99"/>
    </row>
    <row r="1133" spans="1:20" s="124" customFormat="1" ht="59.25" customHeight="1" x14ac:dyDescent="0.25">
      <c r="A1133" s="36"/>
      <c r="B1133" s="37">
        <v>1130</v>
      </c>
      <c r="C1133" s="38">
        <v>43364</v>
      </c>
      <c r="D1133" s="24" t="s">
        <v>2</v>
      </c>
      <c r="E1133" s="24" t="s">
        <v>8335</v>
      </c>
      <c r="F1133" s="97" t="s">
        <v>8317</v>
      </c>
      <c r="G1133" s="20" t="s">
        <v>8318</v>
      </c>
      <c r="H1133" s="21" t="str">
        <f t="shared" si="78"/>
        <v>PLATON #118,  COLONIA: PARQUE INDUSTRIAL  KALOS DE APODACA, C.P. 66600, LOCALIDAD: APODACA NUEVO LEON</v>
      </c>
      <c r="I1133" s="35" t="s">
        <v>8319</v>
      </c>
      <c r="J1133" s="35" t="s">
        <v>8320</v>
      </c>
      <c r="K1133" s="53" t="s">
        <v>8321</v>
      </c>
      <c r="L1133" s="35" t="s">
        <v>8322</v>
      </c>
      <c r="M1133" s="49" t="str">
        <f t="shared" si="77"/>
        <v xml:space="preserve">(01) 810 11 58 58 00  </v>
      </c>
      <c r="N1133" s="72" t="s">
        <v>8323</v>
      </c>
      <c r="O1133" s="25"/>
      <c r="P1133" s="72"/>
      <c r="Q1133" s="20" t="s">
        <v>8324</v>
      </c>
      <c r="R1133" s="56" t="s">
        <v>8325</v>
      </c>
      <c r="S1133" s="50" t="s">
        <v>8326</v>
      </c>
      <c r="T1133" s="99"/>
    </row>
    <row r="1134" spans="1:20" s="124" customFormat="1" ht="73.5" customHeight="1" x14ac:dyDescent="0.25">
      <c r="A1134" s="36"/>
      <c r="B1134" s="37">
        <v>1131</v>
      </c>
      <c r="C1134" s="38">
        <v>43364</v>
      </c>
      <c r="D1134" s="24" t="s">
        <v>2</v>
      </c>
      <c r="E1134" s="24" t="s">
        <v>8334</v>
      </c>
      <c r="F1134" s="25" t="s">
        <v>8327</v>
      </c>
      <c r="G1134" s="20" t="s">
        <v>8328</v>
      </c>
      <c r="H1134" s="21" t="str">
        <f t="shared" si="78"/>
        <v xml:space="preserve">PRIVADA BAHIA DE LAS TORTUGAS #132,  COLONIA: PARQUE LAS PALMAS, C.P. 48317, LOCALIDAD: PUERTO VALLARTA, JALISCO </v>
      </c>
      <c r="I1134" s="72" t="s">
        <v>8332</v>
      </c>
      <c r="J1134" s="72" t="s">
        <v>1486</v>
      </c>
      <c r="K1134" s="96" t="s">
        <v>3968</v>
      </c>
      <c r="L1134" s="35" t="s">
        <v>8297</v>
      </c>
      <c r="M1134" s="24" t="s">
        <v>8329</v>
      </c>
      <c r="N1134" s="25"/>
      <c r="O1134" s="25"/>
      <c r="P1134" s="25"/>
      <c r="Q1134" s="20" t="s">
        <v>8330</v>
      </c>
      <c r="R1134" s="56"/>
      <c r="S1134" s="50" t="s">
        <v>8331</v>
      </c>
      <c r="T1134" s="28"/>
    </row>
    <row r="1135" spans="1:20" s="125" customFormat="1" ht="66" customHeight="1" x14ac:dyDescent="0.25">
      <c r="A1135" s="121"/>
      <c r="B1135" s="37">
        <v>1132</v>
      </c>
      <c r="C1135" s="38">
        <v>43410</v>
      </c>
      <c r="D1135" s="24" t="s">
        <v>2</v>
      </c>
      <c r="E1135" s="24" t="s">
        <v>8335</v>
      </c>
      <c r="F1135" s="25" t="s">
        <v>8341</v>
      </c>
      <c r="G1135" s="20" t="s">
        <v>8342</v>
      </c>
      <c r="H1135" s="21" t="str">
        <f t="shared" si="78"/>
        <v>AV. PARQUE VIA #198,  COLONIA: CUAUHTEMOC, C.P. 06500, LOCALIDAD: CUAUTEMOC, CIUDAD DE MEXICO</v>
      </c>
      <c r="I1135" s="22" t="s">
        <v>8343</v>
      </c>
      <c r="J1135" s="22" t="s">
        <v>1406</v>
      </c>
      <c r="K1135" s="23" t="s">
        <v>8344</v>
      </c>
      <c r="L1135" s="22" t="s">
        <v>12051</v>
      </c>
      <c r="M1135" s="24" t="s">
        <v>12052</v>
      </c>
      <c r="N1135" s="24">
        <v>3221398005</v>
      </c>
      <c r="O1135" s="24">
        <v>3336788930</v>
      </c>
      <c r="P1135" s="25"/>
      <c r="Q1135" s="20" t="s">
        <v>12053</v>
      </c>
      <c r="R1135" s="26" t="s">
        <v>12054</v>
      </c>
      <c r="S1135" s="50" t="s">
        <v>12055</v>
      </c>
      <c r="T1135" s="28"/>
    </row>
    <row r="1136" spans="1:20" s="125" customFormat="1" ht="40.5" customHeight="1" x14ac:dyDescent="0.25">
      <c r="A1136" s="36"/>
      <c r="B1136" s="37">
        <v>1133</v>
      </c>
      <c r="C1136" s="38">
        <v>43410</v>
      </c>
      <c r="D1136" s="24" t="s">
        <v>2</v>
      </c>
      <c r="E1136" s="24" t="s">
        <v>8335</v>
      </c>
      <c r="F1136" s="25" t="s">
        <v>8425</v>
      </c>
      <c r="G1136" s="20" t="s">
        <v>8556</v>
      </c>
      <c r="H1136" s="21" t="str">
        <f t="shared" si="78"/>
        <v>BELEN #184 A,  COLONIA: CENTRO, C.P. 44100, LOCALIDAD: GUADALAJARA, JALISCO.</v>
      </c>
      <c r="I1136" s="22" t="s">
        <v>8426</v>
      </c>
      <c r="J1136" s="22" t="s">
        <v>1374</v>
      </c>
      <c r="K1136" s="23" t="s">
        <v>2288</v>
      </c>
      <c r="L1136" s="22" t="s">
        <v>4895</v>
      </c>
      <c r="M1136" s="24" t="str">
        <f t="shared" ref="M1136:M1152" si="79">CONCATENATE(N1136,"  ",O1136)</f>
        <v xml:space="preserve">333 6130019  </v>
      </c>
      <c r="N1136" s="25" t="s">
        <v>8427</v>
      </c>
      <c r="O1136" s="25"/>
      <c r="P1136" s="25"/>
      <c r="Q1136" s="20" t="s">
        <v>8428</v>
      </c>
      <c r="R1136" s="56" t="s">
        <v>8430</v>
      </c>
      <c r="S1136" s="50" t="s">
        <v>8429</v>
      </c>
      <c r="T1136" s="28"/>
    </row>
    <row r="1137" spans="1:20" s="125" customFormat="1" ht="47.25" customHeight="1" x14ac:dyDescent="0.25">
      <c r="A1137" s="36"/>
      <c r="B1137" s="37">
        <v>1134</v>
      </c>
      <c r="C1137" s="38">
        <v>43410</v>
      </c>
      <c r="D1137" s="24" t="s">
        <v>8502</v>
      </c>
      <c r="E1137" s="24" t="s">
        <v>8335</v>
      </c>
      <c r="F1137" s="25" t="s">
        <v>8444</v>
      </c>
      <c r="G1137" s="20" t="s">
        <v>8445</v>
      </c>
      <c r="H1137" s="21" t="str">
        <f t="shared" si="78"/>
        <v>AV. MANDARINA #1592,  COLONIA: JARDINES DE LA CRUZ, C.P. 44950, LOCALIDAD: GUADALAJARA, JALISCO.</v>
      </c>
      <c r="I1137" s="22" t="s">
        <v>8446</v>
      </c>
      <c r="J1137" s="22" t="s">
        <v>1346</v>
      </c>
      <c r="K1137" s="23" t="s">
        <v>4110</v>
      </c>
      <c r="L1137" s="22" t="s">
        <v>4895</v>
      </c>
      <c r="M1137" s="24" t="str">
        <f t="shared" si="79"/>
        <v>333 8117235  333 8104444</v>
      </c>
      <c r="N1137" s="25" t="s">
        <v>8447</v>
      </c>
      <c r="O1137" s="25" t="s">
        <v>8448</v>
      </c>
      <c r="P1137" s="25"/>
      <c r="Q1137" s="35" t="s">
        <v>8449</v>
      </c>
      <c r="R1137" s="56" t="s">
        <v>8450</v>
      </c>
      <c r="S1137" s="50" t="s">
        <v>8451</v>
      </c>
      <c r="T1137" s="28"/>
    </row>
    <row r="1138" spans="1:20" s="125" customFormat="1" ht="47.25" customHeight="1" x14ac:dyDescent="0.25">
      <c r="A1138" s="121"/>
      <c r="B1138" s="37">
        <v>1135</v>
      </c>
      <c r="C1138" s="38">
        <v>43411</v>
      </c>
      <c r="D1138" s="24" t="s">
        <v>2</v>
      </c>
      <c r="E1138" s="24" t="s">
        <v>8335</v>
      </c>
      <c r="F1138" s="25" t="s">
        <v>8459</v>
      </c>
      <c r="G1138" s="20" t="s">
        <v>8460</v>
      </c>
      <c r="H1138" s="21" t="str">
        <f t="shared" si="78"/>
        <v>AV. SANTA FE #170, INT. #326,  COLONIA: LOMAS DE SANTA FE, C.P. 01210, LOCALIDAD: ALVARO OBREGON, CIUDAD DE MEXICO.</v>
      </c>
      <c r="I1138" s="22" t="s">
        <v>8461</v>
      </c>
      <c r="J1138" s="22" t="s">
        <v>2975</v>
      </c>
      <c r="K1138" s="23" t="s">
        <v>2442</v>
      </c>
      <c r="L1138" s="22" t="s">
        <v>8462</v>
      </c>
      <c r="M1138" s="24" t="str">
        <f t="shared" si="79"/>
        <v xml:space="preserve">555 9855003  </v>
      </c>
      <c r="N1138" s="25" t="s">
        <v>8463</v>
      </c>
      <c r="O1138" s="25"/>
      <c r="P1138" s="25"/>
      <c r="Q1138" s="20" t="s">
        <v>8464</v>
      </c>
      <c r="R1138" s="56" t="s">
        <v>8465</v>
      </c>
      <c r="S1138" s="50" t="s">
        <v>8466</v>
      </c>
      <c r="T1138" s="28"/>
    </row>
    <row r="1139" spans="1:20" s="126" customFormat="1" ht="38.25" x14ac:dyDescent="0.25">
      <c r="A1139" s="36"/>
      <c r="B1139" s="37">
        <v>1136</v>
      </c>
      <c r="C1139" s="51">
        <v>43412</v>
      </c>
      <c r="D1139" s="24" t="s">
        <v>2</v>
      </c>
      <c r="E1139" s="24" t="s">
        <v>8335</v>
      </c>
      <c r="F1139" s="24" t="s">
        <v>70</v>
      </c>
      <c r="G1139" s="41" t="s">
        <v>60</v>
      </c>
      <c r="H1139" s="21" t="str">
        <f t="shared" si="78"/>
        <v>ETZIQUIO CORONA,  # 980  ,  COLONIA: CLUB HIPODROMO, C.P. 48290, LOCALIDAD: PUERTO VALLARTA, JALISCO</v>
      </c>
      <c r="I1139" s="43" t="s">
        <v>1503</v>
      </c>
      <c r="J1139" s="44" t="s">
        <v>1504</v>
      </c>
      <c r="K1139" s="24">
        <v>48290</v>
      </c>
      <c r="L1139" s="35" t="s">
        <v>1349</v>
      </c>
      <c r="M1139" s="24" t="str">
        <f t="shared" si="79"/>
        <v xml:space="preserve">(044) (322) 299 3988  </v>
      </c>
      <c r="N1139" s="45" t="s">
        <v>61</v>
      </c>
      <c r="O1139" s="46"/>
      <c r="P1139" s="47"/>
      <c r="Q1139" s="48" t="s">
        <v>8778</v>
      </c>
      <c r="R1139" s="52" t="s">
        <v>8779</v>
      </c>
      <c r="S1139" s="50" t="s">
        <v>8552</v>
      </c>
      <c r="T1139" s="24"/>
    </row>
    <row r="1140" spans="1:20" s="126" customFormat="1" ht="25.5" x14ac:dyDescent="0.25">
      <c r="A1140" s="36"/>
      <c r="B1140" s="37">
        <v>1137</v>
      </c>
      <c r="C1140" s="51">
        <v>43413</v>
      </c>
      <c r="D1140" s="24" t="s">
        <v>2</v>
      </c>
      <c r="E1140" s="24" t="s">
        <v>8334</v>
      </c>
      <c r="F1140" s="24" t="s">
        <v>5412</v>
      </c>
      <c r="G1140" s="41" t="s">
        <v>30</v>
      </c>
      <c r="H1140" s="21" t="str">
        <f t="shared" si="78"/>
        <v>AV. 12 DE OCTUBRE # 142,  COLONIA: CENTRO, C.P. , LOCALIDAD: TEPIC, NAYARIT</v>
      </c>
      <c r="I1140" s="43" t="s">
        <v>1478</v>
      </c>
      <c r="J1140" s="44" t="s">
        <v>1374</v>
      </c>
      <c r="K1140" s="24"/>
      <c r="L1140" s="35" t="s">
        <v>1347</v>
      </c>
      <c r="M1140" s="24" t="str">
        <f t="shared" si="79"/>
        <v xml:space="preserve">311 210 5151  </v>
      </c>
      <c r="N1140" s="45" t="s">
        <v>1045</v>
      </c>
      <c r="O1140" s="46"/>
      <c r="P1140" s="47"/>
      <c r="Q1140" s="48" t="s">
        <v>8553</v>
      </c>
      <c r="R1140" s="52" t="s">
        <v>8554</v>
      </c>
      <c r="S1140" s="50" t="s">
        <v>8555</v>
      </c>
      <c r="T1140" s="24" t="s">
        <v>65</v>
      </c>
    </row>
    <row r="1141" spans="1:20" s="126" customFormat="1" ht="51" x14ac:dyDescent="0.25">
      <c r="A1141" s="121"/>
      <c r="B1141" s="37">
        <v>1138</v>
      </c>
      <c r="C1141" s="51">
        <v>43413</v>
      </c>
      <c r="D1141" s="24" t="s">
        <v>2</v>
      </c>
      <c r="E1141" s="24" t="s">
        <v>8335</v>
      </c>
      <c r="F1141" s="24" t="s">
        <v>40</v>
      </c>
      <c r="G1141" s="41" t="s">
        <v>39</v>
      </c>
      <c r="H1141" s="21" t="str">
        <f t="shared" si="78"/>
        <v>AUTOPISTA AEROPUERTO #600,  COLONIA: VALLE SOLEADO, C.P. 67130, LOCALIDAD: GUADALAJARA, JALISCO</v>
      </c>
      <c r="I1141" s="43" t="s">
        <v>8546</v>
      </c>
      <c r="J1141" s="44" t="s">
        <v>8547</v>
      </c>
      <c r="K1141" s="24">
        <v>67130</v>
      </c>
      <c r="L1141" s="35" t="s">
        <v>1352</v>
      </c>
      <c r="M1141" s="24" t="str">
        <f t="shared" si="79"/>
        <v>333 6441941  311 1415580</v>
      </c>
      <c r="N1141" s="45" t="s">
        <v>8549</v>
      </c>
      <c r="O1141" s="46" t="s">
        <v>8550</v>
      </c>
      <c r="P1141" s="47"/>
      <c r="Q1141" s="48" t="s">
        <v>12056</v>
      </c>
      <c r="R1141" s="52" t="s">
        <v>8763</v>
      </c>
      <c r="S1141" s="50" t="s">
        <v>8548</v>
      </c>
      <c r="T1141" s="24"/>
    </row>
    <row r="1142" spans="1:20" s="125" customFormat="1" ht="52.5" customHeight="1" x14ac:dyDescent="0.25">
      <c r="A1142" s="36"/>
      <c r="B1142" s="37">
        <v>1139</v>
      </c>
      <c r="C1142" s="38">
        <v>43413</v>
      </c>
      <c r="D1142" s="24" t="s">
        <v>2</v>
      </c>
      <c r="E1142" s="24" t="s">
        <v>8334</v>
      </c>
      <c r="F1142" s="25" t="s">
        <v>8345</v>
      </c>
      <c r="G1142" s="20" t="s">
        <v>8346</v>
      </c>
      <c r="H1142" s="21" t="str">
        <f t="shared" si="78"/>
        <v>MIGUEL BARRAGAN #152,  COLONIA: GUADALUPE VICTORIA, C.P. 48317, LOCALIDAD: PUERTO VALLARTA, JALISCO.</v>
      </c>
      <c r="I1142" s="22" t="s">
        <v>8347</v>
      </c>
      <c r="J1142" s="22" t="s">
        <v>1361</v>
      </c>
      <c r="K1142" s="23" t="s">
        <v>3968</v>
      </c>
      <c r="L1142" s="22" t="s">
        <v>5003</v>
      </c>
      <c r="M1142" s="24" t="str">
        <f t="shared" si="79"/>
        <v>322 2211046  322 1512462</v>
      </c>
      <c r="N1142" s="25" t="s">
        <v>8348</v>
      </c>
      <c r="O1142" s="25" t="s">
        <v>8349</v>
      </c>
      <c r="P1142" s="25"/>
      <c r="Q1142" s="20" t="s">
        <v>8350</v>
      </c>
      <c r="R1142" s="56" t="s">
        <v>8351</v>
      </c>
      <c r="S1142" s="50" t="s">
        <v>8407</v>
      </c>
      <c r="T1142" s="28" t="s">
        <v>8376</v>
      </c>
    </row>
    <row r="1143" spans="1:20" s="125" customFormat="1" ht="36" x14ac:dyDescent="0.25">
      <c r="A1143" s="36"/>
      <c r="B1143" s="37">
        <v>1140</v>
      </c>
      <c r="C1143" s="38">
        <v>43413</v>
      </c>
      <c r="D1143" s="24" t="s">
        <v>2</v>
      </c>
      <c r="E1143" s="24" t="s">
        <v>8334</v>
      </c>
      <c r="F1143" s="25" t="s">
        <v>8352</v>
      </c>
      <c r="G1143" s="20" t="s">
        <v>8353</v>
      </c>
      <c r="H1143" s="21" t="str">
        <f t="shared" ref="H1143:H1170" si="80">CONCATENATE(I1143,",  COLONIA: ",J1143,", C.P. ",K1143,", LOCALIDAD: ",L1143)</f>
        <v>SINALOA #179,  COLONIA: PRIMERO DE MAYO, C.P. 48325, LOCALIDAD: PUERTO VALLARTA, JALISCO.</v>
      </c>
      <c r="I1143" s="22" t="s">
        <v>8354</v>
      </c>
      <c r="J1143" s="22" t="s">
        <v>5101</v>
      </c>
      <c r="K1143" s="23" t="s">
        <v>2188</v>
      </c>
      <c r="L1143" s="22" t="s">
        <v>5003</v>
      </c>
      <c r="M1143" s="24" t="str">
        <f t="shared" si="79"/>
        <v>322 7793512  322 1095823</v>
      </c>
      <c r="N1143" s="25" t="s">
        <v>8355</v>
      </c>
      <c r="O1143" s="25" t="s">
        <v>8356</v>
      </c>
      <c r="P1143" s="25"/>
      <c r="Q1143" s="20" t="s">
        <v>8357</v>
      </c>
      <c r="R1143" s="56" t="s">
        <v>8358</v>
      </c>
      <c r="S1143" s="50" t="s">
        <v>8359</v>
      </c>
      <c r="T1143" s="28" t="s">
        <v>8375</v>
      </c>
    </row>
    <row r="1144" spans="1:20" s="125" customFormat="1" ht="104.25" customHeight="1" x14ac:dyDescent="0.25">
      <c r="A1144" s="121"/>
      <c r="B1144" s="37">
        <v>1141</v>
      </c>
      <c r="C1144" s="38">
        <v>43413</v>
      </c>
      <c r="D1144" s="24" t="s">
        <v>2</v>
      </c>
      <c r="E1144" s="24" t="s">
        <v>8335</v>
      </c>
      <c r="F1144" s="25" t="s">
        <v>8360</v>
      </c>
      <c r="G1144" s="20" t="s">
        <v>8361</v>
      </c>
      <c r="H1144" s="21" t="str">
        <f t="shared" si="80"/>
        <v>MARIANO AZUELA #118, INT. #3,  COLONIA: LADRON DE GUEVARA, C.P. 44600, LOCALIDAD: GUADALAJARA, JALISCO.</v>
      </c>
      <c r="I1144" s="22" t="s">
        <v>8362</v>
      </c>
      <c r="J1144" s="22" t="s">
        <v>1396</v>
      </c>
      <c r="K1144" s="23" t="s">
        <v>2430</v>
      </c>
      <c r="L1144" s="22" t="s">
        <v>4895</v>
      </c>
      <c r="M1144" s="24" t="str">
        <f t="shared" si="79"/>
        <v xml:space="preserve">331 2205065  </v>
      </c>
      <c r="N1144" s="25" t="s">
        <v>8363</v>
      </c>
      <c r="O1144" s="25"/>
      <c r="P1144" s="25"/>
      <c r="Q1144" s="20" t="s">
        <v>8364</v>
      </c>
      <c r="R1144" s="56" t="s">
        <v>8365</v>
      </c>
      <c r="S1144" s="50" t="s">
        <v>8366</v>
      </c>
      <c r="T1144" s="28"/>
    </row>
    <row r="1145" spans="1:20" s="125" customFormat="1" ht="36" x14ac:dyDescent="0.25">
      <c r="A1145" s="36"/>
      <c r="B1145" s="37">
        <v>1142</v>
      </c>
      <c r="C1145" s="38">
        <v>43416</v>
      </c>
      <c r="D1145" s="24" t="s">
        <v>2</v>
      </c>
      <c r="E1145" s="24" t="s">
        <v>8334</v>
      </c>
      <c r="F1145" s="25" t="s">
        <v>8367</v>
      </c>
      <c r="G1145" s="20" t="s">
        <v>8368</v>
      </c>
      <c r="H1145" s="21" t="str">
        <f t="shared" si="80"/>
        <v>JUAREZ #498,  COLONIA: LAS PALMAS, C.P. 48260, LOCALIDAD: PUERTO VALLARTA, JALISCO.</v>
      </c>
      <c r="I1145" s="22" t="s">
        <v>8369</v>
      </c>
      <c r="J1145" s="22" t="s">
        <v>8370</v>
      </c>
      <c r="K1145" s="23" t="s">
        <v>5094</v>
      </c>
      <c r="L1145" s="22" t="s">
        <v>5003</v>
      </c>
      <c r="M1145" s="24" t="str">
        <f t="shared" si="79"/>
        <v>322 2692789  322 1570253</v>
      </c>
      <c r="N1145" s="25" t="s">
        <v>8371</v>
      </c>
      <c r="O1145" s="25" t="s">
        <v>8372</v>
      </c>
      <c r="P1145" s="25"/>
      <c r="Q1145" s="20" t="s">
        <v>8373</v>
      </c>
      <c r="R1145" s="56" t="s">
        <v>8374</v>
      </c>
      <c r="S1145" s="50" t="s">
        <v>12057</v>
      </c>
      <c r="T1145" s="28" t="s">
        <v>12058</v>
      </c>
    </row>
    <row r="1146" spans="1:20" s="125" customFormat="1" ht="36" x14ac:dyDescent="0.25">
      <c r="A1146" s="36"/>
      <c r="B1146" s="37">
        <v>1143</v>
      </c>
      <c r="C1146" s="38">
        <v>43416</v>
      </c>
      <c r="D1146" s="24" t="s">
        <v>2</v>
      </c>
      <c r="E1146" s="24" t="s">
        <v>8335</v>
      </c>
      <c r="F1146" s="25" t="s">
        <v>8377</v>
      </c>
      <c r="G1146" s="20" t="s">
        <v>8378</v>
      </c>
      <c r="H1146" s="21" t="str">
        <f t="shared" si="80"/>
        <v>AV. FRANCISCO MEDINA ASCENCIO S/N,  COLONIA: VERSALLES, C.P. 48310, LOCALIDAD: PUERTO VALLARTA, JALISCO.</v>
      </c>
      <c r="I1146" s="22" t="s">
        <v>6755</v>
      </c>
      <c r="J1146" s="22" t="s">
        <v>1356</v>
      </c>
      <c r="K1146" s="23" t="s">
        <v>3274</v>
      </c>
      <c r="L1146" s="22" t="s">
        <v>5003</v>
      </c>
      <c r="M1146" s="24" t="str">
        <f t="shared" si="79"/>
        <v>322 2225580  322 1747926</v>
      </c>
      <c r="N1146" s="25" t="s">
        <v>259</v>
      </c>
      <c r="O1146" s="25" t="s">
        <v>8379</v>
      </c>
      <c r="P1146" s="25"/>
      <c r="Q1146" s="20" t="s">
        <v>8380</v>
      </c>
      <c r="R1146" s="56" t="s">
        <v>8381</v>
      </c>
      <c r="S1146" s="50" t="s">
        <v>97</v>
      </c>
      <c r="T1146" s="28"/>
    </row>
    <row r="1147" spans="1:20" s="125" customFormat="1" ht="50.25" customHeight="1" x14ac:dyDescent="0.25">
      <c r="A1147" s="121"/>
      <c r="B1147" s="37">
        <v>1144</v>
      </c>
      <c r="C1147" s="38">
        <v>43416</v>
      </c>
      <c r="D1147" s="24" t="s">
        <v>2</v>
      </c>
      <c r="E1147" s="24" t="s">
        <v>8335</v>
      </c>
      <c r="F1147" s="25" t="s">
        <v>8382</v>
      </c>
      <c r="G1147" s="20" t="s">
        <v>8383</v>
      </c>
      <c r="H1147" s="21" t="str">
        <f t="shared" si="80"/>
        <v>EMILIO CASTELAR #53,  COLONIA: ARCOS VALLARTA, C.P. 44130, LOCALIDAD: GUADALAJARA, JALISCO.</v>
      </c>
      <c r="I1147" s="22" t="s">
        <v>8384</v>
      </c>
      <c r="J1147" s="22" t="s">
        <v>1409</v>
      </c>
      <c r="K1147" s="23" t="s">
        <v>2511</v>
      </c>
      <c r="L1147" s="22" t="s">
        <v>4895</v>
      </c>
      <c r="M1147" s="24" t="str">
        <f t="shared" si="79"/>
        <v>331 0315586  322 7799967</v>
      </c>
      <c r="N1147" s="25" t="s">
        <v>8385</v>
      </c>
      <c r="O1147" s="25" t="s">
        <v>8386</v>
      </c>
      <c r="P1147" s="25"/>
      <c r="Q1147" s="20" t="s">
        <v>8387</v>
      </c>
      <c r="R1147" s="56" t="s">
        <v>7609</v>
      </c>
      <c r="S1147" s="50" t="s">
        <v>8406</v>
      </c>
      <c r="T1147" s="28"/>
    </row>
    <row r="1148" spans="1:20" s="125" customFormat="1" ht="64.5" customHeight="1" x14ac:dyDescent="0.25">
      <c r="A1148" s="36"/>
      <c r="B1148" s="37">
        <v>1145</v>
      </c>
      <c r="C1148" s="38">
        <v>43416</v>
      </c>
      <c r="D1148" s="24" t="s">
        <v>2</v>
      </c>
      <c r="E1148" s="24" t="s">
        <v>8334</v>
      </c>
      <c r="F1148" s="25" t="s">
        <v>8388</v>
      </c>
      <c r="G1148" s="20" t="s">
        <v>8389</v>
      </c>
      <c r="H1148" s="21" t="str">
        <f t="shared" si="80"/>
        <v>CHIHUAHUA #322,  COLONIA: LAS MOJONERAS, C.P. 48290, LOCALIDAD: PUERTO VALLARTA, JALISCO.</v>
      </c>
      <c r="I1148" s="22" t="s">
        <v>8390</v>
      </c>
      <c r="J1148" s="22" t="s">
        <v>2468</v>
      </c>
      <c r="K1148" s="23" t="s">
        <v>2456</v>
      </c>
      <c r="L1148" s="22" t="s">
        <v>5003</v>
      </c>
      <c r="M1148" s="24" t="str">
        <f t="shared" si="79"/>
        <v xml:space="preserve">322 4296174  </v>
      </c>
      <c r="N1148" s="25" t="s">
        <v>8391</v>
      </c>
      <c r="O1148" s="25"/>
      <c r="P1148" s="25"/>
      <c r="Q1148" s="20" t="s">
        <v>8392</v>
      </c>
      <c r="R1148" s="56" t="s">
        <v>8393</v>
      </c>
      <c r="S1148" s="50" t="s">
        <v>8394</v>
      </c>
      <c r="T1148" s="28" t="s">
        <v>8395</v>
      </c>
    </row>
    <row r="1149" spans="1:20" s="125" customFormat="1" ht="36" x14ac:dyDescent="0.25">
      <c r="A1149" s="36"/>
      <c r="B1149" s="37">
        <v>1146</v>
      </c>
      <c r="C1149" s="38">
        <v>43416</v>
      </c>
      <c r="D1149" s="24" t="s">
        <v>2</v>
      </c>
      <c r="E1149" s="24" t="s">
        <v>8334</v>
      </c>
      <c r="F1149" s="25" t="s">
        <v>8396</v>
      </c>
      <c r="G1149" s="20" t="s">
        <v>8397</v>
      </c>
      <c r="H1149" s="21" t="str">
        <f t="shared" si="80"/>
        <v>1 #95,  COLONIA: INFONAVIT, C.P. 63737, LOCALIDAD: SAN JOSE DEL VALLE, NAYARIT.</v>
      </c>
      <c r="I1149" s="22" t="s">
        <v>8398</v>
      </c>
      <c r="J1149" s="22" t="s">
        <v>8399</v>
      </c>
      <c r="K1149" s="23" t="s">
        <v>3183</v>
      </c>
      <c r="L1149" s="22" t="s">
        <v>8400</v>
      </c>
      <c r="M1149" s="24" t="str">
        <f t="shared" si="79"/>
        <v>329 2954064  322 1401813</v>
      </c>
      <c r="N1149" s="25" t="s">
        <v>8401</v>
      </c>
      <c r="O1149" s="25" t="s">
        <v>8402</v>
      </c>
      <c r="P1149" s="25"/>
      <c r="Q1149" s="20" t="s">
        <v>8403</v>
      </c>
      <c r="R1149" s="56" t="s">
        <v>8404</v>
      </c>
      <c r="S1149" s="50" t="s">
        <v>8405</v>
      </c>
      <c r="T1149" s="28" t="s">
        <v>8408</v>
      </c>
    </row>
    <row r="1150" spans="1:20" s="125" customFormat="1" ht="51" customHeight="1" x14ac:dyDescent="0.25">
      <c r="A1150" s="121"/>
      <c r="B1150" s="37">
        <v>1147</v>
      </c>
      <c r="C1150" s="38">
        <v>43416</v>
      </c>
      <c r="D1150" s="24" t="s">
        <v>2</v>
      </c>
      <c r="E1150" s="24" t="s">
        <v>8335</v>
      </c>
      <c r="F1150" s="25" t="s">
        <v>8409</v>
      </c>
      <c r="G1150" s="20" t="s">
        <v>8410</v>
      </c>
      <c r="H1150" s="21" t="str">
        <f t="shared" si="80"/>
        <v>AV. SEGURO SOCIAL #74 C,  COLONIA: MODELO, C.P. 83190, LOCALIDAD: HERMOSILLO, SONORA.</v>
      </c>
      <c r="I1150" s="22" t="s">
        <v>8424</v>
      </c>
      <c r="J1150" s="22" t="s">
        <v>8421</v>
      </c>
      <c r="K1150" s="23" t="s">
        <v>8411</v>
      </c>
      <c r="L1150" s="22" t="s">
        <v>8412</v>
      </c>
      <c r="M1150" s="24" t="str">
        <f t="shared" si="79"/>
        <v>322 248786  322 1044902</v>
      </c>
      <c r="N1150" s="25" t="s">
        <v>8413</v>
      </c>
      <c r="O1150" s="25" t="s">
        <v>1354</v>
      </c>
      <c r="P1150" s="25"/>
      <c r="Q1150" s="20" t="s">
        <v>8414</v>
      </c>
      <c r="R1150" s="56" t="s">
        <v>8422</v>
      </c>
      <c r="S1150" s="50" t="s">
        <v>8423</v>
      </c>
      <c r="T1150" s="28"/>
    </row>
    <row r="1151" spans="1:20" s="125" customFormat="1" ht="36" x14ac:dyDescent="0.25">
      <c r="A1151" s="36"/>
      <c r="B1151" s="37">
        <v>1148</v>
      </c>
      <c r="C1151" s="38">
        <v>43416</v>
      </c>
      <c r="D1151" s="24" t="s">
        <v>2</v>
      </c>
      <c r="E1151" s="24" t="s">
        <v>8334</v>
      </c>
      <c r="F1151" s="25" t="s">
        <v>8416</v>
      </c>
      <c r="G1151" s="20" t="s">
        <v>8417</v>
      </c>
      <c r="H1151" s="21" t="str">
        <f t="shared" si="80"/>
        <v>TAI # 2,  COLONIA: ARAMARA, C.P. 48306, LOCALIDAD: PUERTO VALLARTA, JALISCO.</v>
      </c>
      <c r="I1151" s="22" t="s">
        <v>1689</v>
      </c>
      <c r="J1151" s="22" t="s">
        <v>1379</v>
      </c>
      <c r="K1151" s="23" t="s">
        <v>8415</v>
      </c>
      <c r="L1151" s="22" t="s">
        <v>5003</v>
      </c>
      <c r="M1151" s="24" t="str">
        <f t="shared" si="79"/>
        <v xml:space="preserve">322 2253930  </v>
      </c>
      <c r="N1151" s="25" t="s">
        <v>8419</v>
      </c>
      <c r="O1151" s="25"/>
      <c r="P1151" s="25"/>
      <c r="Q1151" s="20" t="s">
        <v>8420</v>
      </c>
      <c r="R1151" s="56" t="s">
        <v>8418</v>
      </c>
      <c r="S1151" s="50" t="s">
        <v>8500</v>
      </c>
      <c r="T1151" s="28"/>
    </row>
    <row r="1152" spans="1:20" s="125" customFormat="1" ht="39" customHeight="1" x14ac:dyDescent="0.25">
      <c r="A1152" s="36"/>
      <c r="B1152" s="37">
        <v>1149</v>
      </c>
      <c r="C1152" s="38">
        <v>43416</v>
      </c>
      <c r="D1152" s="24" t="s">
        <v>8501</v>
      </c>
      <c r="E1152" s="24" t="s">
        <v>8334</v>
      </c>
      <c r="F1152" s="25" t="s">
        <v>8432</v>
      </c>
      <c r="G1152" s="20" t="s">
        <v>8433</v>
      </c>
      <c r="H1152" s="21" t="str">
        <f t="shared" si="80"/>
        <v>SIETE #7,  COLONIA: EL RODEO, C.P. 63060, LOCALIDAD: TEPIC, NAYARIT.</v>
      </c>
      <c r="I1152" s="22" t="s">
        <v>8434</v>
      </c>
      <c r="J1152" s="22" t="s">
        <v>1467</v>
      </c>
      <c r="K1152" s="23" t="s">
        <v>8435</v>
      </c>
      <c r="L1152" s="22" t="s">
        <v>5539</v>
      </c>
      <c r="M1152" s="24" t="str">
        <f t="shared" si="79"/>
        <v xml:space="preserve">311 2202275  </v>
      </c>
      <c r="N1152" s="25" t="s">
        <v>8436</v>
      </c>
      <c r="O1152" s="25"/>
      <c r="P1152" s="25"/>
      <c r="Q1152" s="20" t="s">
        <v>8437</v>
      </c>
      <c r="R1152" s="56" t="s">
        <v>8438</v>
      </c>
      <c r="S1152" s="50" t="s">
        <v>8439</v>
      </c>
      <c r="T1152" s="28" t="s">
        <v>8431</v>
      </c>
    </row>
    <row r="1153" spans="1:20" s="125" customFormat="1" ht="54" customHeight="1" x14ac:dyDescent="0.25">
      <c r="A1153" s="121"/>
      <c r="B1153" s="37">
        <v>1150</v>
      </c>
      <c r="C1153" s="38">
        <v>43418</v>
      </c>
      <c r="D1153" s="24" t="s">
        <v>2</v>
      </c>
      <c r="E1153" s="24" t="s">
        <v>8335</v>
      </c>
      <c r="F1153" s="25" t="s">
        <v>8440</v>
      </c>
      <c r="G1153" s="20" t="s">
        <v>8441</v>
      </c>
      <c r="H1153" s="21" t="str">
        <f t="shared" si="80"/>
        <v>CALLE HAVRE #497 INT. 202,  COLONIA: RESIDENCIAL FLUVIAL VALLARTA, C.P. 48312, LOCALIDAD: PUERTO VALLARTA, JALISCO</v>
      </c>
      <c r="I1153" s="22" t="s">
        <v>12059</v>
      </c>
      <c r="J1153" s="22" t="s">
        <v>1369</v>
      </c>
      <c r="K1153" s="23" t="s">
        <v>3781</v>
      </c>
      <c r="L1153" s="22" t="s">
        <v>1349</v>
      </c>
      <c r="M1153" s="24">
        <v>3223073159</v>
      </c>
      <c r="N1153" s="24">
        <v>3223073159</v>
      </c>
      <c r="O1153" s="25"/>
      <c r="P1153" s="25"/>
      <c r="Q1153" s="20" t="s">
        <v>8442</v>
      </c>
      <c r="R1153" s="56" t="s">
        <v>8443</v>
      </c>
      <c r="S1153" s="70" t="s">
        <v>12060</v>
      </c>
      <c r="T1153" s="28"/>
    </row>
    <row r="1154" spans="1:20" s="125" customFormat="1" ht="51" customHeight="1" x14ac:dyDescent="0.25">
      <c r="A1154" s="36"/>
      <c r="B1154" s="37">
        <v>1151</v>
      </c>
      <c r="C1154" s="38">
        <v>43418</v>
      </c>
      <c r="D1154" s="24" t="s">
        <v>2</v>
      </c>
      <c r="E1154" s="24" t="s">
        <v>8335</v>
      </c>
      <c r="F1154" s="25" t="s">
        <v>8452</v>
      </c>
      <c r="G1154" s="20" t="s">
        <v>8453</v>
      </c>
      <c r="H1154" s="21" t="str">
        <f t="shared" si="80"/>
        <v>CARR. A IXTAPA,  COLONIA: LAS JUNTAS, C.P. 48291, LOCALIDAD: PUERTO VALLARTA, JALISCO.</v>
      </c>
      <c r="I1154" s="22" t="s">
        <v>8454</v>
      </c>
      <c r="J1154" s="22" t="s">
        <v>1397</v>
      </c>
      <c r="K1154" s="23" t="s">
        <v>3174</v>
      </c>
      <c r="L1154" s="22" t="s">
        <v>5003</v>
      </c>
      <c r="M1154" s="24" t="str">
        <f t="shared" ref="M1154:M1170" si="81">CONCATENATE(N1154,"  ",O1154)</f>
        <v xml:space="preserve">322 1946345  </v>
      </c>
      <c r="N1154" s="25" t="s">
        <v>8455</v>
      </c>
      <c r="O1154" s="25"/>
      <c r="P1154" s="25"/>
      <c r="Q1154" s="20" t="s">
        <v>8456</v>
      </c>
      <c r="R1154" s="56" t="s">
        <v>8457</v>
      </c>
      <c r="S1154" s="50" t="s">
        <v>8458</v>
      </c>
      <c r="T1154" s="28"/>
    </row>
    <row r="1155" spans="1:20" s="125" customFormat="1" ht="38.25" x14ac:dyDescent="0.25">
      <c r="A1155" s="36"/>
      <c r="B1155" s="37">
        <v>1152</v>
      </c>
      <c r="C1155" s="38">
        <v>43418</v>
      </c>
      <c r="D1155" s="24" t="s">
        <v>2</v>
      </c>
      <c r="E1155" s="24" t="s">
        <v>8335</v>
      </c>
      <c r="F1155" s="25" t="s">
        <v>8467</v>
      </c>
      <c r="G1155" s="20" t="s">
        <v>8468</v>
      </c>
      <c r="H1155" s="21" t="str">
        <f t="shared" si="80"/>
        <v>PERIFERICO SUR #5267,  COLONIA: LA LADRILLERA, C.P. 45590, LOCALIDAD: TLAQUEPAQUE, JALISCO.</v>
      </c>
      <c r="I1155" s="22" t="s">
        <v>8469</v>
      </c>
      <c r="J1155" s="22" t="s">
        <v>8470</v>
      </c>
      <c r="K1155" s="23" t="s">
        <v>4310</v>
      </c>
      <c r="L1155" s="22" t="s">
        <v>5485</v>
      </c>
      <c r="M1155" s="24" t="str">
        <f t="shared" si="81"/>
        <v>311 1290970    311 1290970</v>
      </c>
      <c r="N1155" s="25" t="s">
        <v>8471</v>
      </c>
      <c r="O1155" s="25" t="s">
        <v>8472</v>
      </c>
      <c r="P1155" s="25"/>
      <c r="Q1155" s="20" t="s">
        <v>8473</v>
      </c>
      <c r="R1155" s="52" t="s">
        <v>8543</v>
      </c>
      <c r="S1155" s="50" t="s">
        <v>8474</v>
      </c>
      <c r="T1155" s="28"/>
    </row>
    <row r="1156" spans="1:20" s="126" customFormat="1" ht="38.25" x14ac:dyDescent="0.25">
      <c r="A1156" s="121"/>
      <c r="B1156" s="37">
        <v>1153</v>
      </c>
      <c r="C1156" s="51">
        <v>43420</v>
      </c>
      <c r="D1156" s="24" t="s">
        <v>2</v>
      </c>
      <c r="E1156" s="24" t="s">
        <v>8334</v>
      </c>
      <c r="F1156" s="24" t="s">
        <v>14</v>
      </c>
      <c r="G1156" s="41" t="s">
        <v>13</v>
      </c>
      <c r="H1156" s="42" t="str">
        <f t="shared" si="80"/>
        <v>ECUADOR  # 1498 ,  COLONIA: LAZARO CARDENAS, C.P. 48330, LOCALIDAD: PUERTO VALLARTA, JALISCO</v>
      </c>
      <c r="I1156" s="43" t="s">
        <v>1444</v>
      </c>
      <c r="J1156" s="44" t="s">
        <v>1375</v>
      </c>
      <c r="K1156" s="24">
        <v>48330</v>
      </c>
      <c r="L1156" s="35" t="s">
        <v>1349</v>
      </c>
      <c r="M1156" s="24" t="str">
        <f t="shared" si="81"/>
        <v xml:space="preserve">TEL : 222-4363  FAX:   </v>
      </c>
      <c r="N1156" s="45" t="s">
        <v>43</v>
      </c>
      <c r="O1156" s="46"/>
      <c r="P1156" s="47"/>
      <c r="Q1156" s="48" t="s">
        <v>8780</v>
      </c>
      <c r="R1156" s="52" t="s">
        <v>8781</v>
      </c>
      <c r="S1156" s="50" t="s">
        <v>8551</v>
      </c>
      <c r="T1156" s="24"/>
    </row>
    <row r="1157" spans="1:20" s="126" customFormat="1" ht="38.25" x14ac:dyDescent="0.25">
      <c r="A1157" s="36"/>
      <c r="B1157" s="37">
        <v>1154</v>
      </c>
      <c r="C1157" s="51">
        <v>43424</v>
      </c>
      <c r="D1157" s="24" t="s">
        <v>2</v>
      </c>
      <c r="E1157" s="24" t="s">
        <v>8334</v>
      </c>
      <c r="F1157" s="24" t="s">
        <v>68</v>
      </c>
      <c r="G1157" s="41" t="s">
        <v>56</v>
      </c>
      <c r="H1157" s="42" t="str">
        <f t="shared" si="80"/>
        <v>AV. GRANDES LAGOS #287, INT. #115,  COLONIA: RESIDENCIAL FLUVIAL VALLARTA, C.P. 48312, LOCALIDAD: PUERTO VALLARTA, JALISCO</v>
      </c>
      <c r="I1157" s="43" t="s">
        <v>8535</v>
      </c>
      <c r="J1157" s="44" t="s">
        <v>1369</v>
      </c>
      <c r="K1157" s="24">
        <v>48312</v>
      </c>
      <c r="L1157" s="35" t="s">
        <v>1349</v>
      </c>
      <c r="M1157" s="24" t="str">
        <f t="shared" si="81"/>
        <v>322 3185159  322 8882762</v>
      </c>
      <c r="N1157" s="45" t="s">
        <v>8536</v>
      </c>
      <c r="O1157" s="46" t="s">
        <v>8537</v>
      </c>
      <c r="P1157" s="47"/>
      <c r="Q1157" s="48" t="s">
        <v>8538</v>
      </c>
      <c r="R1157" s="52" t="s">
        <v>8539</v>
      </c>
      <c r="S1157" s="50" t="s">
        <v>8540</v>
      </c>
      <c r="T1157" s="24"/>
    </row>
    <row r="1158" spans="1:20" s="125" customFormat="1" ht="36" x14ac:dyDescent="0.25">
      <c r="A1158" s="36"/>
      <c r="B1158" s="37">
        <v>1155</v>
      </c>
      <c r="C1158" s="38">
        <v>43425</v>
      </c>
      <c r="D1158" s="24" t="s">
        <v>2</v>
      </c>
      <c r="E1158" s="24" t="s">
        <v>8334</v>
      </c>
      <c r="F1158" s="25" t="s">
        <v>8475</v>
      </c>
      <c r="G1158" s="20" t="s">
        <v>8476</v>
      </c>
      <c r="H1158" s="21" t="str">
        <f t="shared" si="80"/>
        <v>ANDADOR RODOLFO SONCHEZ TABOADA #547,  COLONIA: INFONAVIT CTM, C.P. 48318, LOCALIDAD: PUERTO VALLARTA, JALISCO.</v>
      </c>
      <c r="I1158" s="22" t="s">
        <v>8477</v>
      </c>
      <c r="J1158" s="22" t="s">
        <v>1452</v>
      </c>
      <c r="K1158" s="23" t="s">
        <v>2410</v>
      </c>
      <c r="L1158" s="22" t="s">
        <v>5003</v>
      </c>
      <c r="M1158" s="24" t="str">
        <f t="shared" si="81"/>
        <v xml:space="preserve">646 1514116  </v>
      </c>
      <c r="N1158" s="25" t="s">
        <v>8478</v>
      </c>
      <c r="O1158" s="25"/>
      <c r="P1158" s="25"/>
      <c r="Q1158" s="20" t="s">
        <v>8479</v>
      </c>
      <c r="R1158" s="56" t="s">
        <v>8480</v>
      </c>
      <c r="S1158" s="50" t="s">
        <v>8481</v>
      </c>
      <c r="T1158" s="28" t="s">
        <v>8482</v>
      </c>
    </row>
    <row r="1159" spans="1:20" s="125" customFormat="1" ht="36" x14ac:dyDescent="0.25">
      <c r="A1159" s="121"/>
      <c r="B1159" s="37">
        <v>1156</v>
      </c>
      <c r="C1159" s="38">
        <v>43430</v>
      </c>
      <c r="D1159" s="24" t="s">
        <v>2</v>
      </c>
      <c r="E1159" s="24" t="s">
        <v>8335</v>
      </c>
      <c r="F1159" s="25" t="s">
        <v>8483</v>
      </c>
      <c r="G1159" s="20" t="s">
        <v>8484</v>
      </c>
      <c r="H1159" s="21" t="str">
        <f t="shared" si="80"/>
        <v>CIRCUNVALACION AGUSTIN YAÑEZ #2590, INT. #1,  COLONIA: ARCOS SUR, C.P. 44150, LOCALIDAD: GUADALAJARA, JALISCO.</v>
      </c>
      <c r="I1159" s="22" t="s">
        <v>8485</v>
      </c>
      <c r="J1159" s="22" t="s">
        <v>2510</v>
      </c>
      <c r="K1159" s="23" t="s">
        <v>2685</v>
      </c>
      <c r="L1159" s="22" t="s">
        <v>4895</v>
      </c>
      <c r="M1159" s="24" t="str">
        <f t="shared" si="81"/>
        <v>333 8261085  322 2903886</v>
      </c>
      <c r="N1159" s="25" t="s">
        <v>8486</v>
      </c>
      <c r="O1159" s="25" t="s">
        <v>8487</v>
      </c>
      <c r="P1159" s="25"/>
      <c r="Q1159" s="20" t="s">
        <v>8488</v>
      </c>
      <c r="R1159" s="56" t="s">
        <v>8489</v>
      </c>
      <c r="S1159" s="50" t="s">
        <v>8490</v>
      </c>
      <c r="T1159" s="28"/>
    </row>
    <row r="1160" spans="1:20" s="125" customFormat="1" ht="48" x14ac:dyDescent="0.25">
      <c r="A1160" s="36"/>
      <c r="B1160" s="37">
        <v>1157</v>
      </c>
      <c r="C1160" s="38">
        <v>43432</v>
      </c>
      <c r="D1160" s="24" t="s">
        <v>2</v>
      </c>
      <c r="E1160" s="24" t="s">
        <v>8335</v>
      </c>
      <c r="F1160" s="25" t="s">
        <v>8491</v>
      </c>
      <c r="G1160" s="20" t="s">
        <v>8492</v>
      </c>
      <c r="H1160" s="21" t="str">
        <f t="shared" si="80"/>
        <v>PRIV. ROSALIA MONROY #103,  COLONIA: BARRIO DE LA ESTACION, C.P. 20257, LOCALIDAD: AGUASCALIENTES, AGUASCALIENTES.</v>
      </c>
      <c r="I1160" s="22" t="s">
        <v>8493</v>
      </c>
      <c r="J1160" s="22" t="s">
        <v>8494</v>
      </c>
      <c r="K1160" s="23" t="s">
        <v>8495</v>
      </c>
      <c r="L1160" s="22" t="s">
        <v>5467</v>
      </c>
      <c r="M1160" s="24" t="str">
        <f t="shared" si="81"/>
        <v xml:space="preserve">449 9770042  </v>
      </c>
      <c r="N1160" s="25" t="s">
        <v>8496</v>
      </c>
      <c r="O1160" s="25"/>
      <c r="P1160" s="25"/>
      <c r="Q1160" s="20" t="s">
        <v>8497</v>
      </c>
      <c r="R1160" s="56" t="s">
        <v>8498</v>
      </c>
      <c r="S1160" s="50" t="s">
        <v>8499</v>
      </c>
      <c r="T1160" s="28"/>
    </row>
    <row r="1161" spans="1:20" s="125" customFormat="1" ht="38.25" customHeight="1" x14ac:dyDescent="0.25">
      <c r="A1161" s="36"/>
      <c r="B1161" s="37">
        <v>1158</v>
      </c>
      <c r="C1161" s="38">
        <v>43437</v>
      </c>
      <c r="D1161" s="24" t="s">
        <v>2</v>
      </c>
      <c r="E1161" s="24" t="s">
        <v>8335</v>
      </c>
      <c r="F1161" s="25" t="s">
        <v>8503</v>
      </c>
      <c r="G1161" s="20" t="s">
        <v>8504</v>
      </c>
      <c r="H1161" s="21" t="str">
        <f t="shared" si="80"/>
        <v>PASEO JARDINES DEL VALLE #2636,  COLONIA: JARDINES DEL VALLE, C.P. 36611, LOCALIDAD: IRAPUATO, GUANAJUATO.</v>
      </c>
      <c r="I1161" s="22" t="s">
        <v>8505</v>
      </c>
      <c r="J1161" s="22" t="s">
        <v>8506</v>
      </c>
      <c r="K1161" s="23" t="s">
        <v>8507</v>
      </c>
      <c r="L1161" s="22" t="s">
        <v>5667</v>
      </c>
      <c r="M1161" s="24" t="str">
        <f t="shared" si="81"/>
        <v>462 1738375  462 1522451</v>
      </c>
      <c r="N1161" s="25" t="s">
        <v>8508</v>
      </c>
      <c r="O1161" s="25" t="s">
        <v>8509</v>
      </c>
      <c r="P1161" s="25"/>
      <c r="Q1161" s="20" t="s">
        <v>8510</v>
      </c>
      <c r="R1161" s="52" t="s">
        <v>8511</v>
      </c>
      <c r="S1161" s="50" t="s">
        <v>8534</v>
      </c>
      <c r="T1161" s="28"/>
    </row>
    <row r="1162" spans="1:20" s="125" customFormat="1" ht="90.75" customHeight="1" x14ac:dyDescent="0.25">
      <c r="A1162" s="121"/>
      <c r="B1162" s="37">
        <v>1159</v>
      </c>
      <c r="C1162" s="38">
        <v>43441</v>
      </c>
      <c r="D1162" s="24" t="s">
        <v>2</v>
      </c>
      <c r="E1162" s="24" t="s">
        <v>8335</v>
      </c>
      <c r="F1162" s="25" t="s">
        <v>8512</v>
      </c>
      <c r="G1162" s="20" t="s">
        <v>8557</v>
      </c>
      <c r="H1162" s="21" t="str">
        <f t="shared" si="80"/>
        <v>JOSE GUADALUPE MONTENEGRO #2298,  COLONIA: AMERICANA, C.P. 44160, LOCALIDAD: GUADALAJARA, JALISCO.</v>
      </c>
      <c r="I1162" s="22" t="s">
        <v>12061</v>
      </c>
      <c r="J1162" s="22" t="s">
        <v>1387</v>
      </c>
      <c r="K1162" s="23" t="s">
        <v>3212</v>
      </c>
      <c r="L1162" s="22" t="s">
        <v>4895</v>
      </c>
      <c r="M1162" s="24" t="str">
        <f t="shared" si="81"/>
        <v>331 8125484  331 6024195</v>
      </c>
      <c r="N1162" s="25" t="s">
        <v>8513</v>
      </c>
      <c r="O1162" s="25" t="s">
        <v>8514</v>
      </c>
      <c r="P1162" s="25"/>
      <c r="Q1162" s="20" t="s">
        <v>8515</v>
      </c>
      <c r="R1162" s="52" t="s">
        <v>8516</v>
      </c>
      <c r="S1162" s="50" t="s">
        <v>8517</v>
      </c>
      <c r="T1162" s="28"/>
    </row>
    <row r="1163" spans="1:20" s="125" customFormat="1" ht="92.25" customHeight="1" x14ac:dyDescent="0.25">
      <c r="A1163" s="36"/>
      <c r="B1163" s="37">
        <v>1160</v>
      </c>
      <c r="C1163" s="38">
        <v>43441</v>
      </c>
      <c r="D1163" s="24" t="s">
        <v>2</v>
      </c>
      <c r="E1163" s="24" t="s">
        <v>8335</v>
      </c>
      <c r="F1163" s="25" t="s">
        <v>8518</v>
      </c>
      <c r="G1163" s="20" t="s">
        <v>8519</v>
      </c>
      <c r="H1163" s="21" t="str">
        <f t="shared" si="80"/>
        <v>AV. MEZQUITAL #604, INT. 8,  COLONIA: LOS PORTALES, C.P. 48315, LOCALIDAD: PUERTO VALLARTA, JALISCO.</v>
      </c>
      <c r="I1163" s="22" t="s">
        <v>8520</v>
      </c>
      <c r="J1163" s="22" t="s">
        <v>1399</v>
      </c>
      <c r="K1163" s="23" t="s">
        <v>2503</v>
      </c>
      <c r="L1163" s="22" t="s">
        <v>5003</v>
      </c>
      <c r="M1163" s="24" t="str">
        <f t="shared" si="81"/>
        <v>322 2997118  322 1717182</v>
      </c>
      <c r="N1163" s="25" t="s">
        <v>8521</v>
      </c>
      <c r="O1163" s="25" t="s">
        <v>8522</v>
      </c>
      <c r="P1163" s="25"/>
      <c r="Q1163" s="20" t="s">
        <v>8523</v>
      </c>
      <c r="R1163" s="52" t="s">
        <v>8524</v>
      </c>
      <c r="S1163" s="50" t="s">
        <v>8525</v>
      </c>
      <c r="T1163" s="28"/>
    </row>
    <row r="1164" spans="1:20" s="125" customFormat="1" ht="36" x14ac:dyDescent="0.25">
      <c r="A1164" s="36"/>
      <c r="B1164" s="37">
        <v>1161</v>
      </c>
      <c r="C1164" s="38">
        <v>43453</v>
      </c>
      <c r="D1164" s="24" t="s">
        <v>2</v>
      </c>
      <c r="E1164" s="24" t="s">
        <v>8526</v>
      </c>
      <c r="F1164" s="25" t="s">
        <v>8527</v>
      </c>
      <c r="G1164" s="20" t="s">
        <v>8528</v>
      </c>
      <c r="H1164" s="21" t="str">
        <f t="shared" si="80"/>
        <v>PAVO REAL #209,  COLONIA: LOS TAMARINDOS, IXTAPA, C.P. 48282, LOCALIDAD: PUERTO VALLARTA, JALISCO.</v>
      </c>
      <c r="I1164" s="22" t="s">
        <v>8529</v>
      </c>
      <c r="J1164" s="22" t="s">
        <v>1458</v>
      </c>
      <c r="K1164" s="23" t="s">
        <v>4577</v>
      </c>
      <c r="L1164" s="22" t="s">
        <v>5003</v>
      </c>
      <c r="M1164" s="24" t="str">
        <f t="shared" si="81"/>
        <v xml:space="preserve">322 1018572  </v>
      </c>
      <c r="N1164" s="25" t="s">
        <v>8530</v>
      </c>
      <c r="O1164" s="25"/>
      <c r="P1164" s="25"/>
      <c r="Q1164" s="20" t="s">
        <v>8531</v>
      </c>
      <c r="R1164" s="52" t="s">
        <v>8532</v>
      </c>
      <c r="S1164" s="50" t="s">
        <v>8533</v>
      </c>
      <c r="T1164" s="28"/>
    </row>
    <row r="1165" spans="1:20" s="125" customFormat="1" ht="45" customHeight="1" x14ac:dyDescent="0.25">
      <c r="A1165" s="121"/>
      <c r="B1165" s="37">
        <v>1162</v>
      </c>
      <c r="C1165" s="38">
        <v>43474</v>
      </c>
      <c r="D1165" s="24" t="s">
        <v>2</v>
      </c>
      <c r="E1165" s="24" t="s">
        <v>8335</v>
      </c>
      <c r="F1165" s="25" t="s">
        <v>8562</v>
      </c>
      <c r="G1165" s="20" t="s">
        <v>8561</v>
      </c>
      <c r="H1165" s="21" t="str">
        <f t="shared" si="80"/>
        <v>BLVD. VALLE ALTO #3134,  COLONIA: VALLE ALTO, C.P. 80050, LOCALIDAD: CULIACAN, SINALOA.</v>
      </c>
      <c r="I1165" s="22" t="s">
        <v>8563</v>
      </c>
      <c r="J1165" s="22" t="s">
        <v>8564</v>
      </c>
      <c r="K1165" s="23" t="s">
        <v>8565</v>
      </c>
      <c r="L1165" s="22" t="s">
        <v>8573</v>
      </c>
      <c r="M1165" s="24" t="str">
        <f t="shared" si="81"/>
        <v xml:space="preserve">667 7215584  </v>
      </c>
      <c r="N1165" s="24" t="s">
        <v>8566</v>
      </c>
      <c r="O1165" s="25"/>
      <c r="P1165" s="25"/>
      <c r="Q1165" s="20" t="s">
        <v>8567</v>
      </c>
      <c r="R1165" s="52" t="s">
        <v>8568</v>
      </c>
      <c r="S1165" s="50" t="s">
        <v>8569</v>
      </c>
      <c r="T1165" s="28"/>
    </row>
    <row r="1166" spans="1:20" s="125" customFormat="1" ht="79.5" customHeight="1" x14ac:dyDescent="0.25">
      <c r="A1166" s="36"/>
      <c r="B1166" s="37">
        <v>1163</v>
      </c>
      <c r="C1166" s="38">
        <v>43476</v>
      </c>
      <c r="D1166" s="24" t="s">
        <v>2</v>
      </c>
      <c r="E1166" s="24" t="s">
        <v>8335</v>
      </c>
      <c r="F1166" s="25" t="s">
        <v>8570</v>
      </c>
      <c r="G1166" s="20" t="s">
        <v>8571</v>
      </c>
      <c r="H1166" s="21" t="str">
        <f t="shared" si="80"/>
        <v>AV. ARCOS #937,  COLONIA: JARDINES DEL BOSQUE, C.P. 44520, LOCALIDAD: GUADALAJARA, JALISCO.</v>
      </c>
      <c r="I1166" s="22" t="s">
        <v>8572</v>
      </c>
      <c r="J1166" s="22" t="s">
        <v>1420</v>
      </c>
      <c r="K1166" s="23" t="s">
        <v>2570</v>
      </c>
      <c r="L1166" s="22" t="s">
        <v>4895</v>
      </c>
      <c r="M1166" s="24" t="str">
        <f t="shared" si="81"/>
        <v>332 4936134  331 1701965</v>
      </c>
      <c r="N1166" s="25" t="s">
        <v>8574</v>
      </c>
      <c r="O1166" s="25" t="s">
        <v>8575</v>
      </c>
      <c r="P1166" s="25"/>
      <c r="Q1166" s="20" t="s">
        <v>8576</v>
      </c>
      <c r="R1166" s="52" t="s">
        <v>8577</v>
      </c>
      <c r="S1166" s="50" t="s">
        <v>8578</v>
      </c>
      <c r="T1166" s="28"/>
    </row>
    <row r="1167" spans="1:20" s="125" customFormat="1" ht="36" x14ac:dyDescent="0.25">
      <c r="A1167" s="36"/>
      <c r="B1167" s="37">
        <v>1164</v>
      </c>
      <c r="C1167" s="38">
        <v>43481</v>
      </c>
      <c r="D1167" s="24" t="s">
        <v>2</v>
      </c>
      <c r="E1167" s="24" t="s">
        <v>8335</v>
      </c>
      <c r="F1167" s="25" t="s">
        <v>8579</v>
      </c>
      <c r="G1167" s="20" t="s">
        <v>8580</v>
      </c>
      <c r="H1167" s="21" t="str">
        <f t="shared" si="80"/>
        <v>LIBERTAD #105, EXT.8,  COLONIA: CENTRO, C.P. 48300, LOCALIDAD: PUERTO VALLARTA, JALISCO.</v>
      </c>
      <c r="I1167" s="22" t="s">
        <v>8581</v>
      </c>
      <c r="J1167" s="22" t="s">
        <v>1374</v>
      </c>
      <c r="K1167" s="23" t="s">
        <v>2554</v>
      </c>
      <c r="L1167" s="22" t="s">
        <v>5003</v>
      </c>
      <c r="M1167" s="24" t="str">
        <f t="shared" si="81"/>
        <v xml:space="preserve">333 6301801  </v>
      </c>
      <c r="N1167" s="25" t="s">
        <v>8582</v>
      </c>
      <c r="O1167" s="25"/>
      <c r="P1167" s="25"/>
      <c r="Q1167" s="20" t="s">
        <v>8583</v>
      </c>
      <c r="R1167" s="52" t="s">
        <v>8584</v>
      </c>
      <c r="S1167" s="50" t="s">
        <v>8585</v>
      </c>
      <c r="T1167" s="28"/>
    </row>
    <row r="1168" spans="1:20" s="125" customFormat="1" ht="30" x14ac:dyDescent="0.25">
      <c r="A1168" s="121"/>
      <c r="B1168" s="37">
        <v>1165</v>
      </c>
      <c r="C1168" s="38">
        <v>43483</v>
      </c>
      <c r="D1168" s="24" t="s">
        <v>2</v>
      </c>
      <c r="E1168" s="24" t="s">
        <v>8334</v>
      </c>
      <c r="F1168" s="25" t="s">
        <v>8586</v>
      </c>
      <c r="G1168" s="20" t="s">
        <v>8587</v>
      </c>
      <c r="H1168" s="21" t="str">
        <f t="shared" si="80"/>
        <v>VILLA DE LEON #203,  COLONIA: VISTA DE LA CANTERA, C.P. 63173, LOCALIDAD: TEPIC, NAYARIT.</v>
      </c>
      <c r="I1168" s="22" t="s">
        <v>8588</v>
      </c>
      <c r="J1168" s="22" t="s">
        <v>8589</v>
      </c>
      <c r="K1168" s="23" t="s">
        <v>6688</v>
      </c>
      <c r="L1168" s="22" t="s">
        <v>5539</v>
      </c>
      <c r="M1168" s="24" t="str">
        <f t="shared" si="81"/>
        <v>311 1419601  322 3030863</v>
      </c>
      <c r="N1168" s="25" t="s">
        <v>8590</v>
      </c>
      <c r="O1168" s="25" t="s">
        <v>8591</v>
      </c>
      <c r="P1168" s="25"/>
      <c r="Q1168" s="20" t="s">
        <v>8592</v>
      </c>
      <c r="R1168" s="52" t="s">
        <v>8593</v>
      </c>
      <c r="S1168" s="50" t="s">
        <v>8594</v>
      </c>
      <c r="T1168" s="28"/>
    </row>
    <row r="1169" spans="1:20" s="125" customFormat="1" ht="30" x14ac:dyDescent="0.25">
      <c r="A1169" s="36"/>
      <c r="B1169" s="37">
        <v>1166</v>
      </c>
      <c r="C1169" s="38">
        <v>43483</v>
      </c>
      <c r="D1169" s="24" t="s">
        <v>2</v>
      </c>
      <c r="E1169" s="24" t="s">
        <v>8334</v>
      </c>
      <c r="F1169" s="25" t="s">
        <v>8599</v>
      </c>
      <c r="G1169" s="20" t="s">
        <v>12062</v>
      </c>
      <c r="H1169" s="21" t="str">
        <f t="shared" si="80"/>
        <v>JOAQUIN ROSSINI #422,  COLONIA: LA ESTANCIA, C.P. 45030, LOCALIDAD: ZAPOPAN, JALISCO.</v>
      </c>
      <c r="I1169" s="22" t="s">
        <v>8600</v>
      </c>
      <c r="J1169" s="22" t="s">
        <v>1404</v>
      </c>
      <c r="K1169" s="23" t="s">
        <v>2878</v>
      </c>
      <c r="L1169" s="22" t="s">
        <v>5019</v>
      </c>
      <c r="M1169" s="24" t="str">
        <f t="shared" si="81"/>
        <v xml:space="preserve">331 4690102  </v>
      </c>
      <c r="N1169" s="25" t="s">
        <v>4909</v>
      </c>
      <c r="O1169" s="25"/>
      <c r="P1169" s="25"/>
      <c r="Q1169" s="20" t="s">
        <v>8601</v>
      </c>
      <c r="R1169" s="52" t="s">
        <v>8602</v>
      </c>
      <c r="S1169" s="50" t="s">
        <v>13476</v>
      </c>
      <c r="T1169" s="28"/>
    </row>
    <row r="1170" spans="1:20" s="125" customFormat="1" ht="75.75" customHeight="1" x14ac:dyDescent="0.25">
      <c r="A1170" s="36"/>
      <c r="B1170" s="37">
        <v>1167</v>
      </c>
      <c r="C1170" s="38">
        <v>43496</v>
      </c>
      <c r="D1170" s="24" t="s">
        <v>2</v>
      </c>
      <c r="E1170" s="24" t="s">
        <v>8335</v>
      </c>
      <c r="F1170" s="25" t="s">
        <v>8617</v>
      </c>
      <c r="G1170" s="20" t="s">
        <v>8618</v>
      </c>
      <c r="H1170" s="21" t="str">
        <f t="shared" si="80"/>
        <v>FLUVIAL VALLARTA #239,  COLONIA: RESIDENCIAL FLUVIAL VALLARTA, C.P. 48312, LOCALIDAD: PUERTO VALLARTA</v>
      </c>
      <c r="I1170" s="22" t="s">
        <v>8619</v>
      </c>
      <c r="J1170" s="22" t="s">
        <v>1369</v>
      </c>
      <c r="K1170" s="23" t="s">
        <v>3781</v>
      </c>
      <c r="L1170" s="22" t="s">
        <v>1513</v>
      </c>
      <c r="M1170" s="24" t="str">
        <f t="shared" si="81"/>
        <v>322 2255829  322 2169994</v>
      </c>
      <c r="N1170" s="24" t="s">
        <v>8620</v>
      </c>
      <c r="O1170" s="25" t="s">
        <v>8621</v>
      </c>
      <c r="P1170" s="25"/>
      <c r="Q1170" s="20" t="s">
        <v>8622</v>
      </c>
      <c r="R1170" s="52" t="s">
        <v>8623</v>
      </c>
      <c r="S1170" s="50" t="s">
        <v>8624</v>
      </c>
      <c r="T1170" s="28"/>
    </row>
    <row r="1171" spans="1:20" s="126" customFormat="1" ht="30" x14ac:dyDescent="0.25">
      <c r="A1171" s="121"/>
      <c r="B1171" s="37">
        <v>1168</v>
      </c>
      <c r="C1171" s="51">
        <v>43496</v>
      </c>
      <c r="D1171" s="24" t="s">
        <v>2</v>
      </c>
      <c r="E1171" s="24" t="s">
        <v>8335</v>
      </c>
      <c r="F1171" s="24" t="s">
        <v>8630</v>
      </c>
      <c r="G1171" s="41" t="s">
        <v>7</v>
      </c>
      <c r="H1171" s="42" t="s">
        <v>8764</v>
      </c>
      <c r="I1171" s="43" t="s">
        <v>8632</v>
      </c>
      <c r="J1171" s="44" t="s">
        <v>8633</v>
      </c>
      <c r="K1171" s="24">
        <v>3200</v>
      </c>
      <c r="L1171" s="35" t="s">
        <v>1530</v>
      </c>
      <c r="M1171" s="24" t="s">
        <v>8765</v>
      </c>
      <c r="N1171" s="45" t="s">
        <v>8631</v>
      </c>
      <c r="O1171" s="46"/>
      <c r="P1171" s="47"/>
      <c r="Q1171" s="48" t="s">
        <v>8782</v>
      </c>
      <c r="R1171" s="52" t="s">
        <v>8783</v>
      </c>
      <c r="S1171" s="50" t="s">
        <v>8634</v>
      </c>
      <c r="T1171" s="24"/>
    </row>
    <row r="1172" spans="1:20" s="126" customFormat="1" ht="38.25" x14ac:dyDescent="0.25">
      <c r="A1172" s="36"/>
      <c r="B1172" s="37">
        <v>1169</v>
      </c>
      <c r="C1172" s="51">
        <v>43496</v>
      </c>
      <c r="D1172" s="24" t="s">
        <v>2</v>
      </c>
      <c r="E1172" s="24" t="s">
        <v>8334</v>
      </c>
      <c r="F1172" s="24" t="s">
        <v>35</v>
      </c>
      <c r="G1172" s="41" t="s">
        <v>34</v>
      </c>
      <c r="H1172" s="42" t="s">
        <v>8766</v>
      </c>
      <c r="I1172" s="43" t="s">
        <v>1498</v>
      </c>
      <c r="J1172" s="44" t="s">
        <v>1499</v>
      </c>
      <c r="K1172" s="24">
        <v>48290</v>
      </c>
      <c r="L1172" s="35" t="s">
        <v>1349</v>
      </c>
      <c r="M1172" s="24" t="s">
        <v>8767</v>
      </c>
      <c r="N1172" s="45" t="s">
        <v>8640</v>
      </c>
      <c r="O1172" s="46" t="s">
        <v>8641</v>
      </c>
      <c r="P1172" s="47"/>
      <c r="Q1172" s="48" t="s">
        <v>8614</v>
      </c>
      <c r="R1172" s="52" t="s">
        <v>8615</v>
      </c>
      <c r="S1172" s="21" t="s">
        <v>8616</v>
      </c>
      <c r="T1172" s="24" t="s">
        <v>36</v>
      </c>
    </row>
    <row r="1173" spans="1:20" s="126" customFormat="1" ht="189" customHeight="1" x14ac:dyDescent="0.25">
      <c r="A1173" s="36"/>
      <c r="B1173" s="37">
        <v>1170</v>
      </c>
      <c r="C1173" s="51">
        <v>43496</v>
      </c>
      <c r="D1173" s="24" t="s">
        <v>2</v>
      </c>
      <c r="E1173" s="24" t="s">
        <v>8335</v>
      </c>
      <c r="F1173" s="24" t="s">
        <v>8629</v>
      </c>
      <c r="G1173" s="41" t="s">
        <v>6131</v>
      </c>
      <c r="H1173" s="42" t="s">
        <v>8768</v>
      </c>
      <c r="I1173" s="43" t="s">
        <v>6132</v>
      </c>
      <c r="J1173" s="44" t="s">
        <v>1374</v>
      </c>
      <c r="K1173" s="24">
        <v>64000</v>
      </c>
      <c r="L1173" s="35" t="s">
        <v>1416</v>
      </c>
      <c r="M1173" s="24" t="s">
        <v>8769</v>
      </c>
      <c r="N1173" s="45" t="s">
        <v>8625</v>
      </c>
      <c r="O1173" s="46"/>
      <c r="P1173" s="47"/>
      <c r="Q1173" s="48" t="s">
        <v>8626</v>
      </c>
      <c r="R1173" s="52" t="s">
        <v>8627</v>
      </c>
      <c r="S1173" s="50" t="s">
        <v>8628</v>
      </c>
      <c r="T1173" s="24"/>
    </row>
    <row r="1174" spans="1:20" s="125" customFormat="1" ht="233.25" customHeight="1" x14ac:dyDescent="0.25">
      <c r="A1174" s="121"/>
      <c r="B1174" s="37">
        <v>1171</v>
      </c>
      <c r="C1174" s="38">
        <v>43503</v>
      </c>
      <c r="D1174" s="24" t="s">
        <v>2</v>
      </c>
      <c r="E1174" s="24" t="s">
        <v>8335</v>
      </c>
      <c r="F1174" s="25" t="s">
        <v>8670</v>
      </c>
      <c r="G1174" s="20" t="s">
        <v>8671</v>
      </c>
      <c r="H1174" s="21" t="str">
        <f t="shared" ref="H1174:H1179" si="82">CONCATENATE(I1174,",  COLONIA: ",J1174,", C.P. ",K1174,", LOCALIDAD: ",L1174)</f>
        <v>AV. LOPEZ MATEOS SUR #166,  COLONIA: VALLARTA PONIENTE, C.P. 44110, LOCALIDAD: GUADALAJARA, JALISCO.</v>
      </c>
      <c r="I1174" s="22" t="s">
        <v>8672</v>
      </c>
      <c r="J1174" s="22" t="s">
        <v>1799</v>
      </c>
      <c r="K1174" s="23" t="s">
        <v>4142</v>
      </c>
      <c r="L1174" s="22" t="s">
        <v>4895</v>
      </c>
      <c r="M1174" s="24" t="str">
        <f t="shared" ref="M1174:M1179" si="83">CONCATENATE(N1174,"  ",O1174)</f>
        <v xml:space="preserve">333 2010205  </v>
      </c>
      <c r="N1174" s="24" t="s">
        <v>8673</v>
      </c>
      <c r="O1174" s="25"/>
      <c r="P1174" s="25"/>
      <c r="Q1174" s="20" t="s">
        <v>8674</v>
      </c>
      <c r="R1174" s="52" t="s">
        <v>8675</v>
      </c>
      <c r="S1174" s="21" t="s">
        <v>8676</v>
      </c>
      <c r="T1174" s="28"/>
    </row>
    <row r="1175" spans="1:20" s="125" customFormat="1" ht="36" x14ac:dyDescent="0.25">
      <c r="A1175" s="36"/>
      <c r="B1175" s="37">
        <v>1172</v>
      </c>
      <c r="C1175" s="38">
        <v>43503</v>
      </c>
      <c r="D1175" s="24" t="s">
        <v>2</v>
      </c>
      <c r="E1175" s="24" t="s">
        <v>8335</v>
      </c>
      <c r="F1175" s="25" t="s">
        <v>8751</v>
      </c>
      <c r="G1175" s="20" t="s">
        <v>8752</v>
      </c>
      <c r="H1175" s="21" t="str">
        <f t="shared" si="82"/>
        <v>FRAY JUNIPERO SERRA #697,  COLONIA: PARQUES DE TESISTAN, C.P. 45200, LOCALIDAD: ZAPOPAN, JALISCO.</v>
      </c>
      <c r="I1175" s="22" t="s">
        <v>8753</v>
      </c>
      <c r="J1175" s="22" t="s">
        <v>8754</v>
      </c>
      <c r="K1175" s="23" t="s">
        <v>3942</v>
      </c>
      <c r="L1175" s="22" t="s">
        <v>5019</v>
      </c>
      <c r="M1175" s="24" t="str">
        <f t="shared" si="83"/>
        <v xml:space="preserve">332 3403142  </v>
      </c>
      <c r="N1175" s="25" t="s">
        <v>8755</v>
      </c>
      <c r="O1175" s="25"/>
      <c r="P1175" s="25"/>
      <c r="Q1175" s="20" t="s">
        <v>8756</v>
      </c>
      <c r="R1175" s="52" t="s">
        <v>8757</v>
      </c>
      <c r="S1175" s="50" t="s">
        <v>8758</v>
      </c>
      <c r="T1175" s="28"/>
    </row>
    <row r="1176" spans="1:20" s="125" customFormat="1" ht="36" x14ac:dyDescent="0.25">
      <c r="A1176" s="36"/>
      <c r="B1176" s="37">
        <v>1173</v>
      </c>
      <c r="C1176" s="38">
        <v>43508</v>
      </c>
      <c r="D1176" s="24" t="s">
        <v>2</v>
      </c>
      <c r="E1176" s="24" t="s">
        <v>8334</v>
      </c>
      <c r="F1176" s="25" t="s">
        <v>8677</v>
      </c>
      <c r="G1176" s="20" t="s">
        <v>8678</v>
      </c>
      <c r="H1176" s="21" t="str">
        <f t="shared" si="82"/>
        <v>MILAN #268 T C, INT. #6,  COLONIA: VERSALLES, C.P. 48310, LOCALIDAD: PUERTO VALLARTA, JALISCO.</v>
      </c>
      <c r="I1176" s="22" t="s">
        <v>8679</v>
      </c>
      <c r="J1176" s="22" t="s">
        <v>1356</v>
      </c>
      <c r="K1176" s="23" t="s">
        <v>3274</v>
      </c>
      <c r="L1176" s="22" t="s">
        <v>5003</v>
      </c>
      <c r="M1176" s="24" t="str">
        <f t="shared" si="83"/>
        <v>333 4648538  333 1061312</v>
      </c>
      <c r="N1176" s="25" t="s">
        <v>8680</v>
      </c>
      <c r="O1176" s="25" t="s">
        <v>8681</v>
      </c>
      <c r="P1176" s="25"/>
      <c r="Q1176" s="20" t="s">
        <v>8682</v>
      </c>
      <c r="R1176" s="52" t="s">
        <v>8683</v>
      </c>
      <c r="S1176" s="50" t="s">
        <v>8684</v>
      </c>
      <c r="T1176" s="28" t="s">
        <v>8685</v>
      </c>
    </row>
    <row r="1177" spans="1:20" s="125" customFormat="1" ht="60" x14ac:dyDescent="0.25">
      <c r="A1177" s="121"/>
      <c r="B1177" s="37">
        <v>1174</v>
      </c>
      <c r="C1177" s="38">
        <v>43510</v>
      </c>
      <c r="D1177" s="24" t="s">
        <v>2</v>
      </c>
      <c r="E1177" s="24" t="s">
        <v>8334</v>
      </c>
      <c r="F1177" s="25" t="s">
        <v>8686</v>
      </c>
      <c r="G1177" s="20" t="s">
        <v>8687</v>
      </c>
      <c r="H1177" s="21" t="str">
        <f t="shared" si="82"/>
        <v>DEL CARPINTERO #1575,  COLONIA: ARTESANOS, C.P. 45598, LOCALIDAD: SAN PEDRO TLAQUEPAQUE, JALISCO.</v>
      </c>
      <c r="I1177" s="22" t="s">
        <v>8688</v>
      </c>
      <c r="J1177" s="22" t="s">
        <v>1463</v>
      </c>
      <c r="K1177" s="23" t="s">
        <v>5259</v>
      </c>
      <c r="L1177" s="22" t="s">
        <v>5260</v>
      </c>
      <c r="M1177" s="24" t="str">
        <f t="shared" si="83"/>
        <v xml:space="preserve">332 5277400  </v>
      </c>
      <c r="N1177" s="25" t="s">
        <v>8689</v>
      </c>
      <c r="O1177" s="25"/>
      <c r="P1177" s="25"/>
      <c r="Q1177" s="20" t="s">
        <v>8690</v>
      </c>
      <c r="R1177" s="52" t="s">
        <v>8691</v>
      </c>
      <c r="S1177" s="50" t="s">
        <v>8692</v>
      </c>
      <c r="T1177" s="28" t="s">
        <v>8693</v>
      </c>
    </row>
    <row r="1178" spans="1:20" s="125" customFormat="1" ht="38.25" x14ac:dyDescent="0.25">
      <c r="A1178" s="36"/>
      <c r="B1178" s="37">
        <v>1175</v>
      </c>
      <c r="C1178" s="38">
        <v>43510</v>
      </c>
      <c r="D1178" s="24" t="s">
        <v>2</v>
      </c>
      <c r="E1178" s="24" t="s">
        <v>8335</v>
      </c>
      <c r="F1178" s="25" t="s">
        <v>8694</v>
      </c>
      <c r="G1178" s="20" t="s">
        <v>8695</v>
      </c>
      <c r="H1178" s="21" t="str">
        <f t="shared" si="82"/>
        <v>AV. ADOLFO LOPEZ MATEOS #5060 1-A INT. D1,  COLONIA: MIGUEL DE LA MADRID HURTADO, C.P. 45239, LOCALIDAD: ZAPOPAN, JALISCO.</v>
      </c>
      <c r="I1178" s="22" t="s">
        <v>8696</v>
      </c>
      <c r="J1178" s="22" t="s">
        <v>8697</v>
      </c>
      <c r="K1178" s="23" t="s">
        <v>8698</v>
      </c>
      <c r="L1178" s="22" t="s">
        <v>5019</v>
      </c>
      <c r="M1178" s="24" t="str">
        <f t="shared" si="83"/>
        <v>331 4174587  333 6848846</v>
      </c>
      <c r="N1178" s="25" t="s">
        <v>8699</v>
      </c>
      <c r="O1178" s="25" t="s">
        <v>8700</v>
      </c>
      <c r="P1178" s="25"/>
      <c r="Q1178" s="20" t="s">
        <v>8701</v>
      </c>
      <c r="R1178" s="52" t="s">
        <v>8702</v>
      </c>
      <c r="S1178" s="21" t="s">
        <v>8703</v>
      </c>
      <c r="T1178" s="28"/>
    </row>
    <row r="1179" spans="1:20" s="126" customFormat="1" ht="63.75" x14ac:dyDescent="0.25">
      <c r="A1179" s="36"/>
      <c r="B1179" s="37">
        <v>1176</v>
      </c>
      <c r="C1179" s="51">
        <v>43510</v>
      </c>
      <c r="D1179" s="24" t="s">
        <v>2</v>
      </c>
      <c r="E1179" s="24" t="s">
        <v>8335</v>
      </c>
      <c r="F1179" s="24" t="s">
        <v>8642</v>
      </c>
      <c r="G1179" s="41" t="s">
        <v>6052</v>
      </c>
      <c r="H1179" s="42" t="str">
        <f t="shared" si="82"/>
        <v>PERIFERICO SUR #3894-A,  COLONIA: PERIODISTAS, C.P. 45070, LOCALIDAD: ZAPOPAN, JALISCO</v>
      </c>
      <c r="I1179" s="43" t="s">
        <v>6873</v>
      </c>
      <c r="J1179" s="44" t="s">
        <v>6874</v>
      </c>
      <c r="K1179" s="24" t="s">
        <v>3308</v>
      </c>
      <c r="L1179" s="35" t="s">
        <v>1366</v>
      </c>
      <c r="M1179" s="24" t="str">
        <f t="shared" si="83"/>
        <v xml:space="preserve">341 413 0720
341 413 1152  </v>
      </c>
      <c r="N1179" s="45" t="s">
        <v>1053</v>
      </c>
      <c r="O1179" s="46"/>
      <c r="P1179" s="47"/>
      <c r="Q1179" s="48" t="s">
        <v>6876</v>
      </c>
      <c r="R1179" s="49" t="s">
        <v>6877</v>
      </c>
      <c r="S1179" s="50" t="s">
        <v>6875</v>
      </c>
      <c r="T1179" s="24"/>
    </row>
    <row r="1180" spans="1:20" s="126" customFormat="1" ht="38.25" x14ac:dyDescent="0.25">
      <c r="A1180" s="121"/>
      <c r="B1180" s="37">
        <v>1177</v>
      </c>
      <c r="C1180" s="51">
        <v>43514</v>
      </c>
      <c r="D1180" s="24" t="s">
        <v>2</v>
      </c>
      <c r="E1180" s="24" t="s">
        <v>8335</v>
      </c>
      <c r="F1180" s="24" t="s">
        <v>8644</v>
      </c>
      <c r="G1180" s="41" t="s">
        <v>32</v>
      </c>
      <c r="H1180" s="42" t="s">
        <v>8770</v>
      </c>
      <c r="I1180" s="43" t="s">
        <v>1495</v>
      </c>
      <c r="J1180" s="44" t="s">
        <v>1385</v>
      </c>
      <c r="K1180" s="24">
        <v>48350</v>
      </c>
      <c r="L1180" s="35" t="s">
        <v>1349</v>
      </c>
      <c r="M1180" s="24" t="s">
        <v>8771</v>
      </c>
      <c r="N1180" s="45" t="s">
        <v>1054</v>
      </c>
      <c r="O1180" s="46"/>
      <c r="P1180" s="47"/>
      <c r="Q1180" s="48" t="s">
        <v>8784</v>
      </c>
      <c r="R1180" s="52" t="s">
        <v>8785</v>
      </c>
      <c r="S1180" s="50" t="s">
        <v>8643</v>
      </c>
      <c r="T1180" s="24"/>
    </row>
    <row r="1181" spans="1:20" s="126" customFormat="1" ht="63.75" x14ac:dyDescent="0.25">
      <c r="A1181" s="36"/>
      <c r="B1181" s="37">
        <v>1178</v>
      </c>
      <c r="C1181" s="51">
        <v>43515</v>
      </c>
      <c r="D1181" s="24" t="s">
        <v>2</v>
      </c>
      <c r="E1181" s="24" t="s">
        <v>8335</v>
      </c>
      <c r="F1181" s="24" t="s">
        <v>4</v>
      </c>
      <c r="G1181" s="41" t="s">
        <v>3</v>
      </c>
      <c r="H1181" s="42" t="s">
        <v>8772</v>
      </c>
      <c r="I1181" s="43" t="s">
        <v>1376</v>
      </c>
      <c r="J1181" s="44" t="s">
        <v>1374</v>
      </c>
      <c r="K1181" s="24">
        <v>44100</v>
      </c>
      <c r="L1181" s="35" t="s">
        <v>1352</v>
      </c>
      <c r="M1181" s="24" t="s">
        <v>8773</v>
      </c>
      <c r="N1181" s="45" t="s">
        <v>1377</v>
      </c>
      <c r="O1181" s="46" t="s">
        <v>1378</v>
      </c>
      <c r="P1181" s="47"/>
      <c r="Q1181" s="48" t="s">
        <v>8645</v>
      </c>
      <c r="R1181" s="52" t="s">
        <v>8646</v>
      </c>
      <c r="S1181" s="50" t="s">
        <v>8647</v>
      </c>
      <c r="T1181" s="24"/>
    </row>
    <row r="1182" spans="1:20" s="125" customFormat="1" ht="36" x14ac:dyDescent="0.25">
      <c r="A1182" s="36"/>
      <c r="B1182" s="37">
        <v>1179</v>
      </c>
      <c r="C1182" s="38">
        <v>43516</v>
      </c>
      <c r="D1182" s="24" t="s">
        <v>2</v>
      </c>
      <c r="E1182" s="24" t="s">
        <v>8334</v>
      </c>
      <c r="F1182" s="25" t="s">
        <v>8704</v>
      </c>
      <c r="G1182" s="20" t="s">
        <v>8705</v>
      </c>
      <c r="H1182" s="21" t="str">
        <f>CONCATENATE(I1182,",  COLONIA: ",J1182,", C.P. ",K1182,", LOCALIDAD: ",L1182)</f>
        <v>MAR MEDITERRANEO #610,  COLONIA: PALMAR DE ARAMARA, C.P. 48314, LOCALIDAD: PUERTO VALLARTA, JALISCO.</v>
      </c>
      <c r="I1182" s="22" t="s">
        <v>8706</v>
      </c>
      <c r="J1182" s="22" t="s">
        <v>1364</v>
      </c>
      <c r="K1182" s="23" t="s">
        <v>4413</v>
      </c>
      <c r="L1182" s="22" t="s">
        <v>5003</v>
      </c>
      <c r="M1182" s="24" t="str">
        <f>CONCATENATE(N1182,"  ",O1182)</f>
        <v>322 1300345  668 8201360</v>
      </c>
      <c r="N1182" s="25" t="s">
        <v>8707</v>
      </c>
      <c r="O1182" s="25" t="s">
        <v>8708</v>
      </c>
      <c r="P1182" s="25"/>
      <c r="Q1182" s="20" t="s">
        <v>8709</v>
      </c>
      <c r="R1182" s="52" t="s">
        <v>8710</v>
      </c>
      <c r="S1182" s="50" t="s">
        <v>8711</v>
      </c>
      <c r="T1182" s="28" t="s">
        <v>8712</v>
      </c>
    </row>
    <row r="1183" spans="1:20" s="125" customFormat="1" ht="51" x14ac:dyDescent="0.25">
      <c r="A1183" s="121"/>
      <c r="B1183" s="37">
        <v>1180</v>
      </c>
      <c r="C1183" s="38">
        <v>43516</v>
      </c>
      <c r="D1183" s="24" t="s">
        <v>2</v>
      </c>
      <c r="E1183" s="24" t="s">
        <v>8335</v>
      </c>
      <c r="F1183" s="25" t="s">
        <v>8713</v>
      </c>
      <c r="G1183" s="20" t="s">
        <v>8714</v>
      </c>
      <c r="H1183" s="21" t="str">
        <f>CONCATENATE(I1183,",  COLONIA: ",J1183,", C.P. ",K1183,", LOCALIDAD: ",L1183)</f>
        <v>REFORMA #1751, INT. #2,  COLONIA: LADRON DE GUEVARA, C.P. 44600, LOCALIDAD: GUADALAJARA, JALISCO.</v>
      </c>
      <c r="I1183" s="22" t="s">
        <v>8715</v>
      </c>
      <c r="J1183" s="22" t="s">
        <v>1396</v>
      </c>
      <c r="K1183" s="23" t="s">
        <v>2430</v>
      </c>
      <c r="L1183" s="22" t="s">
        <v>4895</v>
      </c>
      <c r="M1183" s="24" t="str">
        <f>CONCATENATE(N1183,"  ",O1183)</f>
        <v>333 8012180  333 8148774
333 1983553</v>
      </c>
      <c r="N1183" s="25" t="s">
        <v>8716</v>
      </c>
      <c r="O1183" s="24" t="s">
        <v>8717</v>
      </c>
      <c r="P1183" s="25"/>
      <c r="Q1183" s="20" t="s">
        <v>13477</v>
      </c>
      <c r="R1183" s="26" t="s">
        <v>13478</v>
      </c>
      <c r="S1183" s="50" t="s">
        <v>8718</v>
      </c>
      <c r="T1183" s="28"/>
    </row>
    <row r="1184" spans="1:20" s="126" customFormat="1" ht="63.75" x14ac:dyDescent="0.25">
      <c r="A1184" s="36"/>
      <c r="B1184" s="37">
        <v>1181</v>
      </c>
      <c r="C1184" s="51">
        <v>43517</v>
      </c>
      <c r="D1184" s="24" t="s">
        <v>3572</v>
      </c>
      <c r="E1184" s="24" t="s">
        <v>8334</v>
      </c>
      <c r="F1184" s="24" t="s">
        <v>8655</v>
      </c>
      <c r="G1184" s="41" t="s">
        <v>9</v>
      </c>
      <c r="H1184" s="42" t="s">
        <v>8774</v>
      </c>
      <c r="I1184" s="43" t="s">
        <v>8653</v>
      </c>
      <c r="J1184" s="44" t="s">
        <v>8654</v>
      </c>
      <c r="K1184" s="24">
        <v>45601</v>
      </c>
      <c r="L1184" s="35" t="s">
        <v>5260</v>
      </c>
      <c r="M1184" s="24" t="s">
        <v>8775</v>
      </c>
      <c r="N1184" s="45" t="s">
        <v>8656</v>
      </c>
      <c r="O1184" s="46" t="s">
        <v>8657</v>
      </c>
      <c r="P1184" s="47"/>
      <c r="Q1184" s="48" t="s">
        <v>8658</v>
      </c>
      <c r="R1184" s="52" t="s">
        <v>8659</v>
      </c>
      <c r="S1184" s="50" t="s">
        <v>8660</v>
      </c>
      <c r="T1184" s="24" t="s">
        <v>10</v>
      </c>
    </row>
    <row r="1185" spans="1:20" s="126" customFormat="1" ht="30" x14ac:dyDescent="0.25">
      <c r="A1185" s="36"/>
      <c r="B1185" s="37">
        <v>1182</v>
      </c>
      <c r="C1185" s="51">
        <v>43518</v>
      </c>
      <c r="D1185" s="24" t="s">
        <v>2</v>
      </c>
      <c r="E1185" s="24" t="s">
        <v>8334</v>
      </c>
      <c r="F1185" s="24" t="s">
        <v>28</v>
      </c>
      <c r="G1185" s="41" t="s">
        <v>27</v>
      </c>
      <c r="H1185" s="42" t="s">
        <v>8776</v>
      </c>
      <c r="I1185" s="43" t="s">
        <v>1476</v>
      </c>
      <c r="J1185" s="44" t="s">
        <v>1477</v>
      </c>
      <c r="K1185" s="24">
        <v>63159</v>
      </c>
      <c r="L1185" s="35" t="s">
        <v>1347</v>
      </c>
      <c r="M1185" s="24" t="s">
        <v>8777</v>
      </c>
      <c r="N1185" s="45" t="s">
        <v>8662</v>
      </c>
      <c r="O1185" s="46" t="s">
        <v>8663</v>
      </c>
      <c r="P1185" s="47"/>
      <c r="Q1185" s="48" t="s">
        <v>8664</v>
      </c>
      <c r="R1185" s="52" t="s">
        <v>8665</v>
      </c>
      <c r="S1185" s="50" t="s">
        <v>8661</v>
      </c>
      <c r="T1185" s="24" t="s">
        <v>29</v>
      </c>
    </row>
    <row r="1186" spans="1:20" s="125" customFormat="1" ht="38.25" x14ac:dyDescent="0.25">
      <c r="A1186" s="121"/>
      <c r="B1186" s="37">
        <v>1183</v>
      </c>
      <c r="C1186" s="38">
        <v>43518</v>
      </c>
      <c r="D1186" s="24" t="s">
        <v>2</v>
      </c>
      <c r="E1186" s="24" t="s">
        <v>8335</v>
      </c>
      <c r="F1186" s="25" t="s">
        <v>8719</v>
      </c>
      <c r="G1186" s="20" t="s">
        <v>8720</v>
      </c>
      <c r="H1186" s="21" t="str">
        <f t="shared" ref="H1186:H1225" si="84">CONCATENATE(I1186,",  COLONIA: ",J1186,", C.P. ",K1186,", LOCALIDAD: ",L1186)</f>
        <v>BLVD. FRANCISCO MEDINA ASCENCIO #2928, INT. A,  COLONIA: VILLA LAS FLORES, C.P. 48355, LOCALIDAD: PUERTO VALLARTA, JALISCO.</v>
      </c>
      <c r="I1186" s="22" t="s">
        <v>8721</v>
      </c>
      <c r="J1186" s="22" t="s">
        <v>1373</v>
      </c>
      <c r="K1186" s="23" t="s">
        <v>8722</v>
      </c>
      <c r="L1186" s="22" t="s">
        <v>5003</v>
      </c>
      <c r="M1186" s="24" t="str">
        <f>CONCATENATE(N1186,"  ",O1186)</f>
        <v>322 2090475  322 1089495</v>
      </c>
      <c r="N1186" s="25" t="s">
        <v>8723</v>
      </c>
      <c r="O1186" s="25" t="s">
        <v>8724</v>
      </c>
      <c r="P1186" s="25"/>
      <c r="Q1186" s="20" t="s">
        <v>8725</v>
      </c>
      <c r="R1186" s="52" t="s">
        <v>8726</v>
      </c>
      <c r="S1186" s="50" t="s">
        <v>8727</v>
      </c>
      <c r="T1186" s="28"/>
    </row>
    <row r="1187" spans="1:20" s="126" customFormat="1" ht="38.25" x14ac:dyDescent="0.25">
      <c r="A1187" s="36"/>
      <c r="B1187" s="37">
        <v>1184</v>
      </c>
      <c r="C1187" s="51">
        <v>43521</v>
      </c>
      <c r="D1187" s="24" t="s">
        <v>2</v>
      </c>
      <c r="E1187" s="24" t="s">
        <v>8334</v>
      </c>
      <c r="F1187" s="24" t="s">
        <v>8750</v>
      </c>
      <c r="G1187" s="41" t="s">
        <v>59</v>
      </c>
      <c r="H1187" s="42" t="str">
        <f t="shared" si="84"/>
        <v>FLAMINGOS,  # 339  ,  COLONIA: LOS TAMARINDOS, IXTAPA, C.P. 44282, LOCALIDAD: PUERTO VALLARTA, JALISCO</v>
      </c>
      <c r="I1187" s="43" t="s">
        <v>1493</v>
      </c>
      <c r="J1187" s="44" t="s">
        <v>1458</v>
      </c>
      <c r="K1187" s="24">
        <v>44282</v>
      </c>
      <c r="L1187" s="35" t="s">
        <v>1349</v>
      </c>
      <c r="M1187" s="24" t="str">
        <f>CONCATENATE(N1187,"  ",O1187)</f>
        <v xml:space="preserve">322 281 0123, EXT.104  </v>
      </c>
      <c r="N1187" s="45" t="s">
        <v>8745</v>
      </c>
      <c r="O1187" s="46"/>
      <c r="P1187" s="47"/>
      <c r="Q1187" s="48" t="s">
        <v>8746</v>
      </c>
      <c r="R1187" s="52" t="s">
        <v>8747</v>
      </c>
      <c r="S1187" s="50" t="s">
        <v>8748</v>
      </c>
      <c r="T1187" s="24" t="s">
        <v>8749</v>
      </c>
    </row>
    <row r="1188" spans="1:20" s="125" customFormat="1" ht="50.25" customHeight="1" x14ac:dyDescent="0.25">
      <c r="A1188" s="36"/>
      <c r="B1188" s="37">
        <v>1185</v>
      </c>
      <c r="C1188" s="38">
        <v>43522</v>
      </c>
      <c r="D1188" s="24" t="s">
        <v>2</v>
      </c>
      <c r="E1188" s="24" t="s">
        <v>8335</v>
      </c>
      <c r="F1188" s="25" t="s">
        <v>8737</v>
      </c>
      <c r="G1188" s="20" t="s">
        <v>8738</v>
      </c>
      <c r="H1188" s="21" t="str">
        <f t="shared" si="84"/>
        <v>CARR. TEPIC #9500, LOC. #800,  COLONIA: GUADALUPE VICTORIA, C.P. 48317, LOCALIDAD: PUERTO VALLARTA, JALISCO.</v>
      </c>
      <c r="I1188" s="22" t="s">
        <v>8739</v>
      </c>
      <c r="J1188" s="22" t="s">
        <v>1361</v>
      </c>
      <c r="K1188" s="23" t="s">
        <v>3968</v>
      </c>
      <c r="L1188" s="22" t="s">
        <v>5003</v>
      </c>
      <c r="M1188" s="24" t="str">
        <f>CONCATENATE(N1188,"  ",O1188)</f>
        <v>322 6884814  333 1483533</v>
      </c>
      <c r="N1188" s="25" t="s">
        <v>8740</v>
      </c>
      <c r="O1188" s="25" t="s">
        <v>8741</v>
      </c>
      <c r="P1188" s="25"/>
      <c r="Q1188" s="20" t="s">
        <v>8742</v>
      </c>
      <c r="R1188" s="52" t="s">
        <v>8743</v>
      </c>
      <c r="S1188" s="50" t="s">
        <v>8744</v>
      </c>
      <c r="T1188" s="28"/>
    </row>
    <row r="1189" spans="1:20" s="126" customFormat="1" ht="51" x14ac:dyDescent="0.25">
      <c r="A1189" s="121"/>
      <c r="B1189" s="37">
        <v>1186</v>
      </c>
      <c r="C1189" s="51">
        <v>43523</v>
      </c>
      <c r="D1189" s="24" t="s">
        <v>2</v>
      </c>
      <c r="E1189" s="24" t="s">
        <v>8335</v>
      </c>
      <c r="F1189" s="24" t="s">
        <v>69</v>
      </c>
      <c r="G1189" s="41" t="s">
        <v>58</v>
      </c>
      <c r="H1189" s="21" t="str">
        <f t="shared" si="84"/>
        <v>FCO. VILA,  # 469  ,  COLONIA: VERSALLES, C.P. 48310, LOCALIDAD: PUERTO VALLARTA, JALISCO</v>
      </c>
      <c r="I1189" s="43" t="s">
        <v>1488</v>
      </c>
      <c r="J1189" s="44" t="s">
        <v>1356</v>
      </c>
      <c r="K1189" s="24">
        <v>48310</v>
      </c>
      <c r="L1189" s="35" t="s">
        <v>1349</v>
      </c>
      <c r="M1189" s="24" t="s">
        <v>13479</v>
      </c>
      <c r="N1189" s="24">
        <v>3221753513</v>
      </c>
      <c r="O1189" s="46">
        <v>3221915038</v>
      </c>
      <c r="P1189" s="47"/>
      <c r="Q1189" s="48" t="s">
        <v>13480</v>
      </c>
      <c r="R1189" s="26" t="s">
        <v>13481</v>
      </c>
      <c r="S1189" s="50" t="s">
        <v>13482</v>
      </c>
      <c r="T1189" s="24"/>
    </row>
    <row r="1190" spans="1:20" s="126" customFormat="1" ht="38.25" x14ac:dyDescent="0.25">
      <c r="A1190" s="36"/>
      <c r="B1190" s="37">
        <v>1187</v>
      </c>
      <c r="C1190" s="51">
        <v>43524</v>
      </c>
      <c r="D1190" s="24" t="s">
        <v>2</v>
      </c>
      <c r="E1190" s="24" t="s">
        <v>8335</v>
      </c>
      <c r="F1190" s="24" t="s">
        <v>67</v>
      </c>
      <c r="G1190" s="41" t="s">
        <v>12</v>
      </c>
      <c r="H1190" s="21" t="str">
        <f t="shared" si="84"/>
        <v>BENEMERITO DE LAS AMERICAS,  # 112 ,  COLONIA: VALENTIN GOMEZ FARIAS, C.P. 48320, LOCALIDAD: PUERTO VALLARTA, JALISCO</v>
      </c>
      <c r="I1190" s="43" t="s">
        <v>1402</v>
      </c>
      <c r="J1190" s="44" t="s">
        <v>1348</v>
      </c>
      <c r="K1190" s="24">
        <v>48320</v>
      </c>
      <c r="L1190" s="35" t="s">
        <v>1349</v>
      </c>
      <c r="M1190" s="24" t="str">
        <f t="shared" ref="M1190:M1225" si="85">CONCATENATE(N1190,"  ",O1190)</f>
        <v xml:space="preserve">322 224 4048  </v>
      </c>
      <c r="N1190" s="45" t="s">
        <v>1046</v>
      </c>
      <c r="O1190" s="46"/>
      <c r="P1190" s="47"/>
      <c r="Q1190" s="48" t="s">
        <v>8786</v>
      </c>
      <c r="R1190" s="52" t="s">
        <v>8787</v>
      </c>
      <c r="S1190" s="50" t="s">
        <v>8762</v>
      </c>
      <c r="T1190" s="24"/>
    </row>
    <row r="1191" spans="1:20" s="126" customFormat="1" ht="51" x14ac:dyDescent="0.25">
      <c r="A1191" s="36"/>
      <c r="B1191" s="37">
        <v>1188</v>
      </c>
      <c r="C1191" s="51">
        <v>43524</v>
      </c>
      <c r="D1191" s="24" t="s">
        <v>2</v>
      </c>
      <c r="E1191" s="24" t="s">
        <v>8334</v>
      </c>
      <c r="F1191" s="24" t="s">
        <v>71</v>
      </c>
      <c r="G1191" s="41" t="s">
        <v>57</v>
      </c>
      <c r="H1191" s="21" t="str">
        <f t="shared" si="84"/>
        <v>PADRE MEJIA #25,  COLONIA: CENTRO, C.P. 63000, LOCALIDAD: TEPIC, NAYARIT</v>
      </c>
      <c r="I1191" s="43" t="s">
        <v>8759</v>
      </c>
      <c r="J1191" s="44" t="s">
        <v>1374</v>
      </c>
      <c r="K1191" s="24">
        <v>63000</v>
      </c>
      <c r="L1191" s="35" t="s">
        <v>1347</v>
      </c>
      <c r="M1191" s="24" t="str">
        <f t="shared" si="85"/>
        <v>311 1033538  322 2933979</v>
      </c>
      <c r="N1191" s="45" t="s">
        <v>5813</v>
      </c>
      <c r="O1191" s="46" t="s">
        <v>8729</v>
      </c>
      <c r="P1191" s="47"/>
      <c r="Q1191" s="48" t="s">
        <v>8760</v>
      </c>
      <c r="R1191" s="52" t="s">
        <v>5814</v>
      </c>
      <c r="S1191" s="50" t="s">
        <v>8761</v>
      </c>
      <c r="T1191" s="24" t="s">
        <v>72</v>
      </c>
    </row>
    <row r="1192" spans="1:20" s="125" customFormat="1" ht="38.25" x14ac:dyDescent="0.25">
      <c r="A1192" s="121"/>
      <c r="B1192" s="37">
        <v>1189</v>
      </c>
      <c r="C1192" s="38">
        <v>43525</v>
      </c>
      <c r="D1192" s="24" t="s">
        <v>2</v>
      </c>
      <c r="E1192" s="24" t="s">
        <v>8335</v>
      </c>
      <c r="F1192" s="25" t="s">
        <v>8788</v>
      </c>
      <c r="G1192" s="20" t="s">
        <v>8789</v>
      </c>
      <c r="H1192" s="21" t="str">
        <f t="shared" si="84"/>
        <v>FRANCISCO VILLA #783,  COLONIA: VERSALLES, C.P. 48310, LOCALIDAD: PUERTO VALLARTA, JALISCO.</v>
      </c>
      <c r="I1192" s="22" t="s">
        <v>8790</v>
      </c>
      <c r="J1192" s="22" t="s">
        <v>1356</v>
      </c>
      <c r="K1192" s="23" t="s">
        <v>3274</v>
      </c>
      <c r="L1192" s="22" t="s">
        <v>5003</v>
      </c>
      <c r="M1192" s="24" t="str">
        <f t="shared" si="85"/>
        <v xml:space="preserve">322 2261600  </v>
      </c>
      <c r="N1192" s="25" t="s">
        <v>8791</v>
      </c>
      <c r="O1192" s="25"/>
      <c r="P1192" s="25"/>
      <c r="Q1192" s="20" t="s">
        <v>8792</v>
      </c>
      <c r="R1192" s="26" t="s">
        <v>8793</v>
      </c>
      <c r="S1192" s="50" t="s">
        <v>8552</v>
      </c>
      <c r="T1192" s="28"/>
    </row>
    <row r="1193" spans="1:20" s="125" customFormat="1" ht="38.25" x14ac:dyDescent="0.25">
      <c r="A1193" s="36"/>
      <c r="B1193" s="37">
        <v>1190</v>
      </c>
      <c r="C1193" s="38">
        <v>43528</v>
      </c>
      <c r="D1193" s="24" t="s">
        <v>2</v>
      </c>
      <c r="E1193" s="24" t="s">
        <v>8335</v>
      </c>
      <c r="F1193" s="25" t="s">
        <v>8794</v>
      </c>
      <c r="G1193" s="20" t="s">
        <v>8795</v>
      </c>
      <c r="H1193" s="21" t="str">
        <f t="shared" si="84"/>
        <v>BELENES #2700, INT. #14,  COLONIA: ALTAGRACIA, C.P. 45130, LOCALIDAD: ZAPOPAN, JALISCO.</v>
      </c>
      <c r="I1193" s="22" t="s">
        <v>8796</v>
      </c>
      <c r="J1193" s="22" t="s">
        <v>8797</v>
      </c>
      <c r="K1193" s="23" t="s">
        <v>6377</v>
      </c>
      <c r="L1193" s="22" t="s">
        <v>5019</v>
      </c>
      <c r="M1193" s="24" t="str">
        <f t="shared" si="85"/>
        <v>333 3646425  333 1064601</v>
      </c>
      <c r="N1193" s="25" t="s">
        <v>8798</v>
      </c>
      <c r="O1193" s="25" t="s">
        <v>8799</v>
      </c>
      <c r="P1193" s="25"/>
      <c r="Q1193" s="20" t="s">
        <v>8800</v>
      </c>
      <c r="R1193" s="26" t="s">
        <v>8801</v>
      </c>
      <c r="S1193" s="50" t="s">
        <v>8802</v>
      </c>
      <c r="T1193" s="28"/>
    </row>
    <row r="1194" spans="1:20" s="125" customFormat="1" ht="38.25" x14ac:dyDescent="0.25">
      <c r="A1194" s="36"/>
      <c r="B1194" s="37">
        <v>1191</v>
      </c>
      <c r="C1194" s="38">
        <v>43531</v>
      </c>
      <c r="D1194" s="24" t="s">
        <v>2</v>
      </c>
      <c r="E1194" s="24" t="s">
        <v>8335</v>
      </c>
      <c r="F1194" s="25" t="s">
        <v>8803</v>
      </c>
      <c r="G1194" s="20" t="s">
        <v>8804</v>
      </c>
      <c r="H1194" s="21" t="str">
        <f t="shared" si="84"/>
        <v>GUADALUPE VICTORIA #31,  COLONIA: ANALCO, C.P. 44450, LOCALIDAD: GUADALAJARA, JALISCO.</v>
      </c>
      <c r="I1194" s="22" t="s">
        <v>8805</v>
      </c>
      <c r="J1194" s="22" t="s">
        <v>1805</v>
      </c>
      <c r="K1194" s="23" t="s">
        <v>8806</v>
      </c>
      <c r="L1194" s="22" t="s">
        <v>4895</v>
      </c>
      <c r="M1194" s="24" t="str">
        <f t="shared" si="85"/>
        <v xml:space="preserve">333 3450116  </v>
      </c>
      <c r="N1194" s="25" t="s">
        <v>8807</v>
      </c>
      <c r="O1194" s="25"/>
      <c r="P1194" s="25"/>
      <c r="Q1194" s="20" t="s">
        <v>8808</v>
      </c>
      <c r="R1194" s="26" t="s">
        <v>8809</v>
      </c>
      <c r="S1194" s="50" t="s">
        <v>8810</v>
      </c>
      <c r="T1194" s="28"/>
    </row>
    <row r="1195" spans="1:20" s="125" customFormat="1" ht="36" x14ac:dyDescent="0.25">
      <c r="A1195" s="121"/>
      <c r="B1195" s="37">
        <v>1192</v>
      </c>
      <c r="C1195" s="38">
        <v>43532</v>
      </c>
      <c r="D1195" s="24" t="s">
        <v>2</v>
      </c>
      <c r="E1195" s="24" t="s">
        <v>8335</v>
      </c>
      <c r="F1195" s="25" t="s">
        <v>8811</v>
      </c>
      <c r="G1195" s="20" t="s">
        <v>8812</v>
      </c>
      <c r="H1195" s="21" t="str">
        <f t="shared" si="84"/>
        <v>MERIDA #118,  COLONIA: VERSALLES, C.P. 48310, LOCALIDAD: PUERTO VALLARTA, JALISCO.</v>
      </c>
      <c r="I1195" s="22" t="s">
        <v>8813</v>
      </c>
      <c r="J1195" s="22" t="s">
        <v>1356</v>
      </c>
      <c r="K1195" s="23" t="s">
        <v>3274</v>
      </c>
      <c r="L1195" s="22" t="s">
        <v>5003</v>
      </c>
      <c r="M1195" s="24" t="str">
        <f t="shared" si="85"/>
        <v xml:space="preserve">322 2242829  </v>
      </c>
      <c r="N1195" s="25" t="s">
        <v>8814</v>
      </c>
      <c r="O1195" s="25"/>
      <c r="P1195" s="25"/>
      <c r="Q1195" s="20" t="s">
        <v>8815</v>
      </c>
      <c r="R1195" s="26" t="s">
        <v>8816</v>
      </c>
      <c r="S1195" s="50" t="s">
        <v>8817</v>
      </c>
      <c r="T1195" s="28"/>
    </row>
    <row r="1196" spans="1:20" s="125" customFormat="1" ht="62.25" customHeight="1" x14ac:dyDescent="0.25">
      <c r="A1196" s="36"/>
      <c r="B1196" s="37">
        <v>1193</v>
      </c>
      <c r="C1196" s="38">
        <v>43536</v>
      </c>
      <c r="D1196" s="24" t="s">
        <v>2</v>
      </c>
      <c r="E1196" s="24" t="s">
        <v>8335</v>
      </c>
      <c r="F1196" s="25" t="s">
        <v>8818</v>
      </c>
      <c r="G1196" s="20" t="s">
        <v>8819</v>
      </c>
      <c r="H1196" s="21" t="str">
        <f t="shared" si="84"/>
        <v>CARR. LIBRE FEDERAL LEON QUERETARO, KM 4.6,  COLONIA: MALVAS PARQUE INDUSTRIAL APOLO, C.P. 36547, LOCALIDAD: IRAPUATO, GUANAJUATO.</v>
      </c>
      <c r="I1196" s="22" t="s">
        <v>8820</v>
      </c>
      <c r="J1196" s="22" t="s">
        <v>8821</v>
      </c>
      <c r="K1196" s="23" t="s">
        <v>8822</v>
      </c>
      <c r="L1196" s="22" t="s">
        <v>5667</v>
      </c>
      <c r="M1196" s="24" t="str">
        <f t="shared" si="85"/>
        <v>462 6253880  322 1862355</v>
      </c>
      <c r="N1196" s="25" t="s">
        <v>8823</v>
      </c>
      <c r="O1196" s="25" t="s">
        <v>8824</v>
      </c>
      <c r="P1196" s="25"/>
      <c r="Q1196" s="20" t="s">
        <v>8825</v>
      </c>
      <c r="R1196" s="26" t="s">
        <v>8826</v>
      </c>
      <c r="S1196" s="50" t="s">
        <v>8827</v>
      </c>
      <c r="T1196" s="28"/>
    </row>
    <row r="1197" spans="1:20" s="125" customFormat="1" ht="51" x14ac:dyDescent="0.25">
      <c r="A1197" s="36"/>
      <c r="B1197" s="37">
        <v>1194</v>
      </c>
      <c r="C1197" s="38">
        <v>43172</v>
      </c>
      <c r="D1197" s="24" t="s">
        <v>2</v>
      </c>
      <c r="E1197" s="24" t="s">
        <v>8334</v>
      </c>
      <c r="F1197" s="25" t="s">
        <v>8828</v>
      </c>
      <c r="G1197" s="20" t="s">
        <v>8829</v>
      </c>
      <c r="H1197" s="21" t="str">
        <f t="shared" si="84"/>
        <v>AV. REVOLUCION #501, LOCAL C,  COLONIA: CENTRO, LAS JUNTAS, C.P. 48291, LOCALIDAD: PUERTO VALLARTA, JALISCO.</v>
      </c>
      <c r="I1197" s="22" t="s">
        <v>8830</v>
      </c>
      <c r="J1197" s="22" t="s">
        <v>8831</v>
      </c>
      <c r="K1197" s="23" t="s">
        <v>3174</v>
      </c>
      <c r="L1197" s="22" t="s">
        <v>5003</v>
      </c>
      <c r="M1197" s="24" t="str">
        <f t="shared" si="85"/>
        <v>322 1142912  322 2780111
322 1258570</v>
      </c>
      <c r="N1197" s="25" t="s">
        <v>8832</v>
      </c>
      <c r="O1197" s="24" t="s">
        <v>8833</v>
      </c>
      <c r="P1197" s="25"/>
      <c r="Q1197" s="20" t="s">
        <v>8834</v>
      </c>
      <c r="R1197" s="26" t="s">
        <v>8835</v>
      </c>
      <c r="S1197" s="50" t="s">
        <v>8836</v>
      </c>
      <c r="T1197" s="28" t="s">
        <v>8837</v>
      </c>
    </row>
    <row r="1198" spans="1:20" s="125" customFormat="1" ht="36" x14ac:dyDescent="0.25">
      <c r="A1198" s="121"/>
      <c r="B1198" s="37">
        <v>1195</v>
      </c>
      <c r="C1198" s="38">
        <v>43538</v>
      </c>
      <c r="D1198" s="24" t="s">
        <v>2</v>
      </c>
      <c r="E1198" s="24" t="s">
        <v>8335</v>
      </c>
      <c r="F1198" s="25" t="s">
        <v>8838</v>
      </c>
      <c r="G1198" s="20" t="s">
        <v>8839</v>
      </c>
      <c r="H1198" s="21" t="str">
        <f t="shared" si="84"/>
        <v>ATENAS #232,  COLONIA: AMERICANA, C.P. 44160, LOCALIDAD: GUADALAJARA, JALISCO.</v>
      </c>
      <c r="I1198" s="22" t="s">
        <v>8840</v>
      </c>
      <c r="J1198" s="22" t="s">
        <v>1387</v>
      </c>
      <c r="K1198" s="23" t="s">
        <v>3212</v>
      </c>
      <c r="L1198" s="22" t="s">
        <v>4895</v>
      </c>
      <c r="M1198" s="24" t="str">
        <f t="shared" si="85"/>
        <v xml:space="preserve">333 8258263  </v>
      </c>
      <c r="N1198" s="25" t="s">
        <v>8841</v>
      </c>
      <c r="O1198" s="25"/>
      <c r="P1198" s="25"/>
      <c r="Q1198" s="20" t="s">
        <v>8842</v>
      </c>
      <c r="R1198" s="26" t="s">
        <v>8843</v>
      </c>
      <c r="S1198" s="50" t="s">
        <v>8844</v>
      </c>
      <c r="T1198" s="28"/>
    </row>
    <row r="1199" spans="1:20" s="125" customFormat="1" ht="60" x14ac:dyDescent="0.25">
      <c r="A1199" s="36"/>
      <c r="B1199" s="37">
        <v>1196</v>
      </c>
      <c r="C1199" s="38">
        <v>43544</v>
      </c>
      <c r="D1199" s="24" t="s">
        <v>2</v>
      </c>
      <c r="E1199" s="24" t="s">
        <v>8334</v>
      </c>
      <c r="F1199" s="25" t="s">
        <v>8845</v>
      </c>
      <c r="G1199" s="20" t="s">
        <v>8846</v>
      </c>
      <c r="H1199" s="21" t="str">
        <f t="shared" si="84"/>
        <v>ALAMBIQUES 33184, LOCAL 2,  COLONIA: ALAMO INDUSTRIAL, C.P. 45593, LOCALIDAD: SAN PEDRO TLAQUEPAQUE, JALISCO</v>
      </c>
      <c r="I1199" s="22" t="s">
        <v>8847</v>
      </c>
      <c r="J1199" s="22" t="s">
        <v>8848</v>
      </c>
      <c r="K1199" s="23" t="s">
        <v>8849</v>
      </c>
      <c r="L1199" s="22" t="s">
        <v>8850</v>
      </c>
      <c r="M1199" s="24" t="str">
        <f t="shared" si="85"/>
        <v>333 8526605  331 5208274
333 8526605</v>
      </c>
      <c r="N1199" s="25" t="s">
        <v>8851</v>
      </c>
      <c r="O1199" s="24" t="s">
        <v>8852</v>
      </c>
      <c r="P1199" s="25"/>
      <c r="Q1199" s="20" t="s">
        <v>8853</v>
      </c>
      <c r="R1199" s="26" t="s">
        <v>8854</v>
      </c>
      <c r="S1199" s="50" t="s">
        <v>8855</v>
      </c>
      <c r="T1199" s="28" t="s">
        <v>8856</v>
      </c>
    </row>
    <row r="1200" spans="1:20" s="125" customFormat="1" ht="36" x14ac:dyDescent="0.25">
      <c r="A1200" s="36"/>
      <c r="B1200" s="37">
        <v>1197</v>
      </c>
      <c r="C1200" s="38">
        <v>43545</v>
      </c>
      <c r="D1200" s="24" t="s">
        <v>2</v>
      </c>
      <c r="E1200" s="24" t="s">
        <v>8334</v>
      </c>
      <c r="F1200" s="25" t="s">
        <v>8857</v>
      </c>
      <c r="G1200" s="20" t="s">
        <v>8858</v>
      </c>
      <c r="H1200" s="21" t="str">
        <f t="shared" si="84"/>
        <v>AV. PANAMA #177 A,  COLONIA: 5 DE DICIEMBRE, C.P. 48350, LOCALIDAD: PUERTO VALLARTA, JALISCO.</v>
      </c>
      <c r="I1200" s="22" t="s">
        <v>8859</v>
      </c>
      <c r="J1200" s="22" t="s">
        <v>1385</v>
      </c>
      <c r="K1200" s="23" t="s">
        <v>2243</v>
      </c>
      <c r="L1200" s="22" t="s">
        <v>5003</v>
      </c>
      <c r="M1200" s="24" t="str">
        <f t="shared" si="85"/>
        <v>322 2238040  322 1826922</v>
      </c>
      <c r="N1200" s="25" t="s">
        <v>8860</v>
      </c>
      <c r="O1200" s="25" t="s">
        <v>8861</v>
      </c>
      <c r="P1200" s="25"/>
      <c r="Q1200" s="20" t="s">
        <v>8862</v>
      </c>
      <c r="R1200" s="26" t="s">
        <v>8863</v>
      </c>
      <c r="S1200" s="50" t="s">
        <v>8864</v>
      </c>
      <c r="T1200" s="28" t="s">
        <v>8865</v>
      </c>
    </row>
    <row r="1201" spans="1:20" s="125" customFormat="1" ht="36" x14ac:dyDescent="0.25">
      <c r="A1201" s="121"/>
      <c r="B1201" s="37">
        <v>1198</v>
      </c>
      <c r="C1201" s="38">
        <v>43549</v>
      </c>
      <c r="D1201" s="24" t="s">
        <v>2</v>
      </c>
      <c r="E1201" s="24" t="s">
        <v>8335</v>
      </c>
      <c r="F1201" s="25" t="s">
        <v>8866</v>
      </c>
      <c r="G1201" s="20" t="s">
        <v>8867</v>
      </c>
      <c r="H1201" s="21" t="str">
        <f t="shared" si="84"/>
        <v>HERRERIA Y CAIRO #1136,  COLONIA: SANTA TERESITA, C.P. 44600, LOCALIDAD: GUADALAJARA, JALISCO.</v>
      </c>
      <c r="I1201" s="22" t="s">
        <v>8868</v>
      </c>
      <c r="J1201" s="22" t="s">
        <v>1460</v>
      </c>
      <c r="K1201" s="23" t="s">
        <v>2430</v>
      </c>
      <c r="L1201" s="22" t="s">
        <v>4895</v>
      </c>
      <c r="M1201" s="24" t="str">
        <f t="shared" si="85"/>
        <v xml:space="preserve">333 8256965  </v>
      </c>
      <c r="N1201" s="25" t="s">
        <v>8869</v>
      </c>
      <c r="O1201" s="25"/>
      <c r="P1201" s="25"/>
      <c r="Q1201" s="20" t="s">
        <v>8870</v>
      </c>
      <c r="R1201" s="26" t="s">
        <v>8871</v>
      </c>
      <c r="S1201" s="50" t="s">
        <v>8872</v>
      </c>
      <c r="T1201" s="28"/>
    </row>
    <row r="1202" spans="1:20" s="125" customFormat="1" ht="89.25" x14ac:dyDescent="0.25">
      <c r="A1202" s="36"/>
      <c r="B1202" s="37">
        <v>1199</v>
      </c>
      <c r="C1202" s="38">
        <v>43552</v>
      </c>
      <c r="D1202" s="24" t="s">
        <v>2</v>
      </c>
      <c r="E1202" s="24" t="s">
        <v>8334</v>
      </c>
      <c r="F1202" s="25" t="s">
        <v>8873</v>
      </c>
      <c r="G1202" s="20" t="s">
        <v>8874</v>
      </c>
      <c r="H1202" s="21" t="str">
        <f t="shared" si="84"/>
        <v>PASEO DE LAS PRINCESAS #12,  COLONIA: FRACC. VALLE REAL, C.P. 63195, LOCALIDAD: TEPIC, NAYARIT.</v>
      </c>
      <c r="I1202" s="22" t="s">
        <v>8875</v>
      </c>
      <c r="J1202" s="22" t="s">
        <v>8876</v>
      </c>
      <c r="K1202" s="23" t="s">
        <v>5538</v>
      </c>
      <c r="L1202" s="22" t="s">
        <v>5539</v>
      </c>
      <c r="M1202" s="24" t="str">
        <f t="shared" si="85"/>
        <v>311 2671489  311 1443514</v>
      </c>
      <c r="N1202" s="25" t="s">
        <v>8877</v>
      </c>
      <c r="O1202" s="25" t="s">
        <v>8878</v>
      </c>
      <c r="P1202" s="25"/>
      <c r="Q1202" s="20" t="s">
        <v>8879</v>
      </c>
      <c r="R1202" s="26" t="s">
        <v>8880</v>
      </c>
      <c r="S1202" s="50" t="s">
        <v>8881</v>
      </c>
      <c r="T1202" s="28" t="s">
        <v>8882</v>
      </c>
    </row>
    <row r="1203" spans="1:20" s="125" customFormat="1" ht="63.75" x14ac:dyDescent="0.25">
      <c r="A1203" s="36"/>
      <c r="B1203" s="37">
        <v>1200</v>
      </c>
      <c r="C1203" s="38">
        <v>43552</v>
      </c>
      <c r="D1203" s="24" t="s">
        <v>2</v>
      </c>
      <c r="E1203" s="24" t="s">
        <v>8335</v>
      </c>
      <c r="F1203" s="25" t="s">
        <v>8883</v>
      </c>
      <c r="G1203" s="20" t="s">
        <v>8884</v>
      </c>
      <c r="H1203" s="21" t="str">
        <f t="shared" si="84"/>
        <v>CARR. PAN SALIDA CELAYA KM. 85,  COLONIA: VALTIERRILLA, C.P. 36881, LOCALIDAD: GUANAJUATO.</v>
      </c>
      <c r="I1203" s="22" t="s">
        <v>8885</v>
      </c>
      <c r="J1203" s="22" t="s">
        <v>8886</v>
      </c>
      <c r="K1203" s="23" t="s">
        <v>8887</v>
      </c>
      <c r="L1203" s="22" t="s">
        <v>8888</v>
      </c>
      <c r="M1203" s="24" t="str">
        <f t="shared" si="85"/>
        <v>464 6420434  464 6501573</v>
      </c>
      <c r="N1203" s="25" t="s">
        <v>8889</v>
      </c>
      <c r="O1203" s="25" t="s">
        <v>8890</v>
      </c>
      <c r="P1203" s="25"/>
      <c r="Q1203" s="20" t="s">
        <v>8891</v>
      </c>
      <c r="R1203" s="26" t="s">
        <v>8892</v>
      </c>
      <c r="S1203" s="21" t="s">
        <v>8893</v>
      </c>
      <c r="T1203" s="28"/>
    </row>
    <row r="1204" spans="1:20" s="125" customFormat="1" ht="44.25" customHeight="1" x14ac:dyDescent="0.25">
      <c r="A1204" s="121"/>
      <c r="B1204" s="37">
        <v>1201</v>
      </c>
      <c r="C1204" s="38">
        <v>43553</v>
      </c>
      <c r="D1204" s="24" t="s">
        <v>2</v>
      </c>
      <c r="E1204" s="24" t="s">
        <v>8335</v>
      </c>
      <c r="F1204" s="25" t="s">
        <v>8894</v>
      </c>
      <c r="G1204" s="20" t="s">
        <v>8895</v>
      </c>
      <c r="H1204" s="21" t="str">
        <f t="shared" si="84"/>
        <v>PLATINO #13,  COLONIA: CIUDAD INDUSTRIAL, C.P. 63173, LOCALIDAD: TEPIC, NAYARIT.</v>
      </c>
      <c r="I1204" s="22" t="s">
        <v>8896</v>
      </c>
      <c r="J1204" s="22" t="s">
        <v>8897</v>
      </c>
      <c r="K1204" s="23" t="s">
        <v>6688</v>
      </c>
      <c r="L1204" s="22" t="s">
        <v>5539</v>
      </c>
      <c r="M1204" s="24" t="str">
        <f t="shared" si="85"/>
        <v>311 2116024  311 2601728</v>
      </c>
      <c r="N1204" s="25" t="s">
        <v>8898</v>
      </c>
      <c r="O1204" s="25" t="s">
        <v>8899</v>
      </c>
      <c r="P1204" s="25"/>
      <c r="Q1204" s="20" t="s">
        <v>12063</v>
      </c>
      <c r="R1204" s="26" t="s">
        <v>8900</v>
      </c>
      <c r="S1204" s="50" t="s">
        <v>8901</v>
      </c>
      <c r="T1204" s="28"/>
    </row>
    <row r="1205" spans="1:20" s="125" customFormat="1" ht="51" x14ac:dyDescent="0.25">
      <c r="A1205" s="36"/>
      <c r="B1205" s="37">
        <v>1202</v>
      </c>
      <c r="C1205" s="38">
        <v>43556</v>
      </c>
      <c r="D1205" s="24" t="s">
        <v>2</v>
      </c>
      <c r="E1205" s="24" t="s">
        <v>8335</v>
      </c>
      <c r="F1205" s="25" t="s">
        <v>8737</v>
      </c>
      <c r="G1205" s="20" t="s">
        <v>8902</v>
      </c>
      <c r="H1205" s="21" t="str">
        <f t="shared" si="84"/>
        <v>ECUADOR #1725, INT. A,  COLONIA: LAZARO CARDENAS, C.P. 48330, LOCALIDAD: PUERTO VALLARTA. JALISCO.</v>
      </c>
      <c r="I1205" s="22" t="s">
        <v>8903</v>
      </c>
      <c r="J1205" s="22" t="s">
        <v>1375</v>
      </c>
      <c r="K1205" s="23" t="s">
        <v>3169</v>
      </c>
      <c r="L1205" s="22" t="s">
        <v>8904</v>
      </c>
      <c r="M1205" s="24" t="str">
        <f t="shared" si="85"/>
        <v>322 2233507  333 1359551</v>
      </c>
      <c r="N1205" s="25" t="s">
        <v>8905</v>
      </c>
      <c r="O1205" s="25" t="s">
        <v>8906</v>
      </c>
      <c r="P1205" s="25"/>
      <c r="Q1205" s="20" t="s">
        <v>8907</v>
      </c>
      <c r="R1205" s="26" t="s">
        <v>8908</v>
      </c>
      <c r="S1205" s="50" t="s">
        <v>8909</v>
      </c>
      <c r="T1205" s="28"/>
    </row>
    <row r="1206" spans="1:20" s="125" customFormat="1" ht="42.75" customHeight="1" x14ac:dyDescent="0.25">
      <c r="A1206" s="36"/>
      <c r="B1206" s="37">
        <v>1203</v>
      </c>
      <c r="C1206" s="38">
        <v>43556</v>
      </c>
      <c r="D1206" s="24" t="s">
        <v>8910</v>
      </c>
      <c r="E1206" s="24" t="s">
        <v>8335</v>
      </c>
      <c r="F1206" s="25" t="s">
        <v>8911</v>
      </c>
      <c r="G1206" s="20" t="s">
        <v>8912</v>
      </c>
      <c r="H1206" s="21" t="str">
        <f t="shared" si="84"/>
        <v>CARR. SAN ISIDRO MAZATEPEC #1850,  COLONIA: SANTA CRUZ DE LAS FLORES, C.P. 45640, LOCALIDAD: TLAJOMULCO DE ZUÑIGA.</v>
      </c>
      <c r="I1206" s="22" t="s">
        <v>8913</v>
      </c>
      <c r="J1206" s="22" t="s">
        <v>8914</v>
      </c>
      <c r="K1206" s="23" t="s">
        <v>4085</v>
      </c>
      <c r="L1206" s="22" t="s">
        <v>8915</v>
      </c>
      <c r="M1206" s="24" t="str">
        <f t="shared" si="85"/>
        <v>333 9567302  332 3608450</v>
      </c>
      <c r="N1206" s="25" t="s">
        <v>8916</v>
      </c>
      <c r="O1206" s="25" t="s">
        <v>8917</v>
      </c>
      <c r="P1206" s="25"/>
      <c r="Q1206" s="20" t="s">
        <v>8918</v>
      </c>
      <c r="R1206" s="26" t="s">
        <v>8919</v>
      </c>
      <c r="S1206" s="50" t="s">
        <v>8920</v>
      </c>
      <c r="T1206" s="28"/>
    </row>
    <row r="1207" spans="1:20" s="125" customFormat="1" ht="36" customHeight="1" x14ac:dyDescent="0.25">
      <c r="A1207" s="121"/>
      <c r="B1207" s="37">
        <v>1204</v>
      </c>
      <c r="C1207" s="38">
        <v>43556</v>
      </c>
      <c r="D1207" s="24" t="s">
        <v>2</v>
      </c>
      <c r="E1207" s="24" t="s">
        <v>8335</v>
      </c>
      <c r="F1207" s="25" t="s">
        <v>8921</v>
      </c>
      <c r="G1207" s="20" t="s">
        <v>8922</v>
      </c>
      <c r="H1207" s="21" t="str">
        <f t="shared" si="84"/>
        <v>BLVD. FRANCISCO MEDINA ASCENCIO KM.6.5,  COLONIA: VILLAS LAS FLORES, C.P. 48335, LOCALIDAD: PUERTO VALLARTA. JALISCO.</v>
      </c>
      <c r="I1207" s="22" t="s">
        <v>8923</v>
      </c>
      <c r="J1207" s="22" t="s">
        <v>8924</v>
      </c>
      <c r="K1207" s="23" t="s">
        <v>4169</v>
      </c>
      <c r="L1207" s="22" t="s">
        <v>8904</v>
      </c>
      <c r="M1207" s="24" t="str">
        <f t="shared" si="85"/>
        <v>322 2211200  322 1110409</v>
      </c>
      <c r="N1207" s="25" t="s">
        <v>8925</v>
      </c>
      <c r="O1207" s="25" t="s">
        <v>8926</v>
      </c>
      <c r="P1207" s="25"/>
      <c r="Q1207" s="20" t="s">
        <v>8927</v>
      </c>
      <c r="R1207" s="26" t="s">
        <v>8928</v>
      </c>
      <c r="S1207" s="50" t="s">
        <v>8929</v>
      </c>
      <c r="T1207" s="28"/>
    </row>
    <row r="1208" spans="1:20" s="125" customFormat="1" ht="36" customHeight="1" x14ac:dyDescent="0.25">
      <c r="A1208" s="36"/>
      <c r="B1208" s="37">
        <v>1205</v>
      </c>
      <c r="C1208" s="38">
        <v>43588</v>
      </c>
      <c r="D1208" s="24" t="s">
        <v>2</v>
      </c>
      <c r="E1208" s="24" t="s">
        <v>8335</v>
      </c>
      <c r="F1208" s="25" t="s">
        <v>8930</v>
      </c>
      <c r="G1208" s="20" t="s">
        <v>8931</v>
      </c>
      <c r="H1208" s="21" t="str">
        <f t="shared" si="84"/>
        <v>ALAMBIQUES #3184, INT. #2,  COLONIA: ALAMO INDUSTRIAL, C.P. 45593, LOCALIDAD: SAN PEDRO TLAQUEPAQUE, JALISCO.</v>
      </c>
      <c r="I1208" s="22" t="s">
        <v>8932</v>
      </c>
      <c r="J1208" s="22" t="s">
        <v>8848</v>
      </c>
      <c r="K1208" s="23" t="s">
        <v>8849</v>
      </c>
      <c r="L1208" s="22" t="s">
        <v>5260</v>
      </c>
      <c r="M1208" s="24" t="str">
        <f t="shared" si="85"/>
        <v>331 526605  331 5203274</v>
      </c>
      <c r="N1208" s="25" t="s">
        <v>8933</v>
      </c>
      <c r="O1208" s="25" t="s">
        <v>8934</v>
      </c>
      <c r="P1208" s="25"/>
      <c r="Q1208" s="20" t="s">
        <v>8935</v>
      </c>
      <c r="R1208" s="26" t="s">
        <v>8854</v>
      </c>
      <c r="S1208" s="50" t="s">
        <v>8936</v>
      </c>
      <c r="T1208" s="28"/>
    </row>
    <row r="1209" spans="1:20" s="125" customFormat="1" ht="38.25" x14ac:dyDescent="0.25">
      <c r="A1209" s="36"/>
      <c r="B1209" s="37">
        <v>1206</v>
      </c>
      <c r="C1209" s="38">
        <v>43594</v>
      </c>
      <c r="D1209" s="24" t="s">
        <v>2</v>
      </c>
      <c r="E1209" s="24" t="s">
        <v>8335</v>
      </c>
      <c r="F1209" s="25" t="s">
        <v>8937</v>
      </c>
      <c r="G1209" s="20" t="s">
        <v>8938</v>
      </c>
      <c r="H1209" s="21" t="str">
        <f t="shared" si="84"/>
        <v>MARALTA #36, INT. #12,  COLONIA: MARALTA, C.P. 48290, LOCALIDAD: PUERTO VALLARTA. JALISCO.</v>
      </c>
      <c r="I1209" s="22" t="s">
        <v>8939</v>
      </c>
      <c r="J1209" s="22" t="s">
        <v>8940</v>
      </c>
      <c r="K1209" s="23" t="s">
        <v>2456</v>
      </c>
      <c r="L1209" s="22" t="s">
        <v>8904</v>
      </c>
      <c r="M1209" s="24" t="str">
        <f t="shared" si="85"/>
        <v>322 2768755  729 1472349</v>
      </c>
      <c r="N1209" s="25" t="s">
        <v>8941</v>
      </c>
      <c r="O1209" s="25" t="s">
        <v>8942</v>
      </c>
      <c r="P1209" s="25"/>
      <c r="Q1209" s="20" t="s">
        <v>8943</v>
      </c>
      <c r="R1209" s="26" t="s">
        <v>8944</v>
      </c>
      <c r="S1209" s="50" t="s">
        <v>8945</v>
      </c>
      <c r="T1209" s="28"/>
    </row>
    <row r="1210" spans="1:20" s="125" customFormat="1" ht="38.25" x14ac:dyDescent="0.25">
      <c r="A1210" s="121"/>
      <c r="B1210" s="37">
        <v>1207</v>
      </c>
      <c r="C1210" s="38">
        <v>43608</v>
      </c>
      <c r="D1210" s="24" t="s">
        <v>2</v>
      </c>
      <c r="E1210" s="24" t="s">
        <v>8335</v>
      </c>
      <c r="F1210" s="25" t="s">
        <v>8946</v>
      </c>
      <c r="G1210" s="20" t="s">
        <v>8947</v>
      </c>
      <c r="H1210" s="21" t="str">
        <f t="shared" si="84"/>
        <v>AV. OCCIDENTAL #82,  COLONIA: ATEMAJAC DEL VALLE, C.P. 45190, LOCALIDAD: ZAPOPAN, JALISCO.</v>
      </c>
      <c r="I1210" s="22" t="s">
        <v>8948</v>
      </c>
      <c r="J1210" s="22" t="s">
        <v>8949</v>
      </c>
      <c r="K1210" s="23" t="s">
        <v>8289</v>
      </c>
      <c r="L1210" s="22" t="s">
        <v>5019</v>
      </c>
      <c r="M1210" s="24" t="str">
        <f t="shared" si="85"/>
        <v xml:space="preserve">331 0959033  </v>
      </c>
      <c r="N1210" s="25" t="s">
        <v>8950</v>
      </c>
      <c r="O1210" s="25"/>
      <c r="P1210" s="25"/>
      <c r="Q1210" s="20" t="s">
        <v>8951</v>
      </c>
      <c r="R1210" s="26" t="s">
        <v>8952</v>
      </c>
      <c r="S1210" s="50" t="s">
        <v>8953</v>
      </c>
      <c r="T1210" s="28"/>
    </row>
    <row r="1211" spans="1:20" s="125" customFormat="1" ht="39.75" customHeight="1" x14ac:dyDescent="0.25">
      <c r="A1211" s="36"/>
      <c r="B1211" s="37">
        <v>1208</v>
      </c>
      <c r="C1211" s="38">
        <v>43616</v>
      </c>
      <c r="D1211" s="24" t="s">
        <v>2</v>
      </c>
      <c r="E1211" s="24" t="s">
        <v>8335</v>
      </c>
      <c r="F1211" s="25" t="s">
        <v>8954</v>
      </c>
      <c r="G1211" s="20" t="s">
        <v>8955</v>
      </c>
      <c r="H1211" s="21" t="str">
        <f t="shared" si="84"/>
        <v>FRANCISCO I MADERO #234,  COLONIA: FRACC. INDUSTRIAL EL LECHUGAL, C.P. 66376, LOCALIDAD: SANTA CATARINA, NUEVO  LEON.</v>
      </c>
      <c r="I1211" s="22" t="s">
        <v>8956</v>
      </c>
      <c r="J1211" s="22" t="s">
        <v>8957</v>
      </c>
      <c r="K1211" s="23" t="s">
        <v>8958</v>
      </c>
      <c r="L1211" s="22" t="s">
        <v>8959</v>
      </c>
      <c r="M1211" s="24" t="str">
        <f t="shared" si="85"/>
        <v>818 1246666  555 3598059</v>
      </c>
      <c r="N1211" s="25" t="s">
        <v>8960</v>
      </c>
      <c r="O1211" s="25" t="s">
        <v>8961</v>
      </c>
      <c r="P1211" s="25"/>
      <c r="Q1211" s="20" t="s">
        <v>8962</v>
      </c>
      <c r="R1211" s="26" t="s">
        <v>8963</v>
      </c>
      <c r="S1211" s="50" t="s">
        <v>8964</v>
      </c>
      <c r="T1211" s="28"/>
    </row>
    <row r="1212" spans="1:20" s="125" customFormat="1" ht="38.25" x14ac:dyDescent="0.25">
      <c r="A1212" s="36"/>
      <c r="B1212" s="37">
        <v>1209</v>
      </c>
      <c r="C1212" s="38">
        <v>43622</v>
      </c>
      <c r="D1212" s="24" t="s">
        <v>2</v>
      </c>
      <c r="E1212" s="24" t="s">
        <v>8335</v>
      </c>
      <c r="F1212" s="25" t="s">
        <v>8965</v>
      </c>
      <c r="G1212" s="20" t="s">
        <v>8966</v>
      </c>
      <c r="H1212" s="21" t="str">
        <f t="shared" si="84"/>
        <v>AV. LAPIZLAZULI #2960,  COLONIA: RESIDENCIAL VICTORIA, C.P. 44540, LOCALIDAD: GUADALAJARA, JALISCO.</v>
      </c>
      <c r="I1212" s="22" t="s">
        <v>8967</v>
      </c>
      <c r="J1212" s="22" t="s">
        <v>1372</v>
      </c>
      <c r="K1212" s="23" t="s">
        <v>3906</v>
      </c>
      <c r="L1212" s="22" t="s">
        <v>4895</v>
      </c>
      <c r="M1212" s="24" t="str">
        <f t="shared" si="85"/>
        <v>333 1450023  333 1377275</v>
      </c>
      <c r="N1212" s="25" t="s">
        <v>8968</v>
      </c>
      <c r="O1212" s="25" t="s">
        <v>8969</v>
      </c>
      <c r="P1212" s="25"/>
      <c r="Q1212" s="20" t="s">
        <v>8970</v>
      </c>
      <c r="R1212" s="26" t="s">
        <v>8971</v>
      </c>
      <c r="S1212" s="50" t="s">
        <v>8972</v>
      </c>
      <c r="T1212" s="28"/>
    </row>
    <row r="1213" spans="1:20" s="125" customFormat="1" ht="42.75" customHeight="1" x14ac:dyDescent="0.25">
      <c r="A1213" s="121"/>
      <c r="B1213" s="37">
        <v>1210</v>
      </c>
      <c r="C1213" s="38">
        <v>43633</v>
      </c>
      <c r="D1213" s="24" t="s">
        <v>2</v>
      </c>
      <c r="E1213" s="24" t="s">
        <v>8335</v>
      </c>
      <c r="F1213" s="25" t="s">
        <v>8973</v>
      </c>
      <c r="G1213" s="20" t="s">
        <v>8974</v>
      </c>
      <c r="H1213" s="21" t="str">
        <f t="shared" si="84"/>
        <v>CALLEJON DE LOS AZAHARES #101,  COLONIA: BUGAMBILIAS, C.P. 45238, LOCALIDAD: ZAPOPAN, JALISCO.</v>
      </c>
      <c r="I1213" s="22" t="s">
        <v>8975</v>
      </c>
      <c r="J1213" s="22" t="s">
        <v>1390</v>
      </c>
      <c r="K1213" s="23" t="s">
        <v>2403</v>
      </c>
      <c r="L1213" s="22" t="s">
        <v>5019</v>
      </c>
      <c r="M1213" s="24" t="str">
        <f t="shared" si="85"/>
        <v xml:space="preserve">333 11338418  </v>
      </c>
      <c r="N1213" s="25" t="s">
        <v>8976</v>
      </c>
      <c r="O1213" s="25"/>
      <c r="P1213" s="25"/>
      <c r="Q1213" s="20" t="s">
        <v>8977</v>
      </c>
      <c r="R1213" s="26" t="s">
        <v>8978</v>
      </c>
      <c r="S1213" s="50" t="s">
        <v>8979</v>
      </c>
      <c r="T1213" s="28"/>
    </row>
    <row r="1214" spans="1:20" s="125" customFormat="1" ht="37.5" customHeight="1" x14ac:dyDescent="0.25">
      <c r="A1214" s="36"/>
      <c r="B1214" s="37">
        <v>1211</v>
      </c>
      <c r="C1214" s="38">
        <v>43633</v>
      </c>
      <c r="D1214" s="24" t="s">
        <v>2</v>
      </c>
      <c r="E1214" s="24" t="s">
        <v>8335</v>
      </c>
      <c r="F1214" s="25" t="s">
        <v>8980</v>
      </c>
      <c r="G1214" s="20" t="s">
        <v>8981</v>
      </c>
      <c r="H1214" s="21" t="str">
        <f t="shared" si="84"/>
        <v>AV. EL COLLI #5179, INT. #204,  COLONIA: EL COLLI URBANO, C.P. 45070, LOCALIDAD: ZAPOPAN, JALISCO.</v>
      </c>
      <c r="I1214" s="22" t="s">
        <v>8982</v>
      </c>
      <c r="J1214" s="22" t="s">
        <v>1696</v>
      </c>
      <c r="K1214" s="23" t="s">
        <v>3308</v>
      </c>
      <c r="L1214" s="22" t="s">
        <v>5019</v>
      </c>
      <c r="M1214" s="24" t="str">
        <f t="shared" si="85"/>
        <v xml:space="preserve">331 8274468  </v>
      </c>
      <c r="N1214" s="25" t="s">
        <v>6420</v>
      </c>
      <c r="O1214" s="25"/>
      <c r="P1214" s="25"/>
      <c r="Q1214" s="20" t="s">
        <v>8983</v>
      </c>
      <c r="R1214" s="26" t="s">
        <v>8984</v>
      </c>
      <c r="S1214" s="50" t="s">
        <v>8979</v>
      </c>
      <c r="T1214" s="28"/>
    </row>
    <row r="1215" spans="1:20" s="125" customFormat="1" ht="60" x14ac:dyDescent="0.25">
      <c r="A1215" s="36"/>
      <c r="B1215" s="37">
        <v>1212</v>
      </c>
      <c r="C1215" s="38">
        <v>43633</v>
      </c>
      <c r="D1215" s="24" t="s">
        <v>2</v>
      </c>
      <c r="E1215" s="24" t="s">
        <v>8335</v>
      </c>
      <c r="F1215" s="25" t="s">
        <v>8985</v>
      </c>
      <c r="G1215" s="20" t="s">
        <v>8986</v>
      </c>
      <c r="H1215" s="21" t="str">
        <f t="shared" si="84"/>
        <v>BLVD. MANUEL AVILA CAMACHO #50 Y 66, INT. EDIFICIO 66, PISO 4, DESP 502,  COLONIA: LOMAS DE CHAPULTEPEC III SECCION, C.P. 11000, LOCALIDAD: MIGUEL HIDALGO, CIUDAD DE MEXICO.</v>
      </c>
      <c r="I1215" s="22" t="s">
        <v>8987</v>
      </c>
      <c r="J1215" s="22" t="s">
        <v>8988</v>
      </c>
      <c r="K1215" s="23" t="s">
        <v>5736</v>
      </c>
      <c r="L1215" s="22" t="s">
        <v>8989</v>
      </c>
      <c r="M1215" s="24" t="str">
        <f t="shared" si="85"/>
        <v>553 9117409  722 2440736</v>
      </c>
      <c r="N1215" s="25" t="s">
        <v>8990</v>
      </c>
      <c r="O1215" s="25" t="s">
        <v>8991</v>
      </c>
      <c r="P1215" s="25"/>
      <c r="Q1215" s="20" t="s">
        <v>8992</v>
      </c>
      <c r="R1215" s="26" t="s">
        <v>8993</v>
      </c>
      <c r="S1215" s="50" t="s">
        <v>8994</v>
      </c>
      <c r="T1215" s="28"/>
    </row>
    <row r="1216" spans="1:20" s="125" customFormat="1" ht="38.25" x14ac:dyDescent="0.25">
      <c r="A1216" s="121"/>
      <c r="B1216" s="37">
        <v>1213</v>
      </c>
      <c r="C1216" s="38">
        <v>43633</v>
      </c>
      <c r="D1216" s="24" t="s">
        <v>2</v>
      </c>
      <c r="E1216" s="24" t="s">
        <v>8335</v>
      </c>
      <c r="F1216" s="25" t="s">
        <v>8995</v>
      </c>
      <c r="G1216" s="20" t="s">
        <v>8996</v>
      </c>
      <c r="H1216" s="21" t="str">
        <f t="shared" si="84"/>
        <v>LUIGE PIRANDELLO #5275,  COLONIA: VALLARTA UNIVERSIDAD, C.P. 45110, LOCALIDAD: ZAPOPAN, JALISCO.</v>
      </c>
      <c r="I1216" s="22" t="s">
        <v>8997</v>
      </c>
      <c r="J1216" s="22" t="s">
        <v>4985</v>
      </c>
      <c r="K1216" s="23" t="s">
        <v>4986</v>
      </c>
      <c r="L1216" s="22" t="s">
        <v>5019</v>
      </c>
      <c r="M1216" s="24" t="str">
        <f t="shared" si="85"/>
        <v xml:space="preserve">333 1023832  </v>
      </c>
      <c r="N1216" s="25" t="s">
        <v>8998</v>
      </c>
      <c r="O1216" s="25"/>
      <c r="P1216" s="25"/>
      <c r="Q1216" s="20" t="s">
        <v>8999</v>
      </c>
      <c r="R1216" s="26" t="s">
        <v>9000</v>
      </c>
      <c r="S1216" s="50" t="s">
        <v>9001</v>
      </c>
      <c r="T1216" s="28"/>
    </row>
    <row r="1217" spans="1:20" s="125" customFormat="1" ht="76.5" x14ac:dyDescent="0.25">
      <c r="A1217" s="36"/>
      <c r="B1217" s="37">
        <v>1214</v>
      </c>
      <c r="C1217" s="38">
        <v>43634</v>
      </c>
      <c r="D1217" s="24" t="s">
        <v>2</v>
      </c>
      <c r="E1217" s="24" t="s">
        <v>8335</v>
      </c>
      <c r="F1217" s="25" t="s">
        <v>9002</v>
      </c>
      <c r="G1217" s="20" t="s">
        <v>9003</v>
      </c>
      <c r="H1217" s="21" t="str">
        <f t="shared" si="84"/>
        <v>AV. HIDALGO #2433,  COLONIA: VALLARTA NORTE, C.P. 44690, LOCALIDAD: GUADALAJARA, JALISCO.</v>
      </c>
      <c r="I1217" s="22" t="s">
        <v>9004</v>
      </c>
      <c r="J1217" s="22" t="s">
        <v>1408</v>
      </c>
      <c r="K1217" s="23" t="s">
        <v>9005</v>
      </c>
      <c r="L1217" s="22" t="s">
        <v>4895</v>
      </c>
      <c r="M1217" s="24" t="str">
        <f t="shared" si="85"/>
        <v>331 4110705  331 0202430</v>
      </c>
      <c r="N1217" s="25" t="s">
        <v>9006</v>
      </c>
      <c r="O1217" s="25" t="s">
        <v>9007</v>
      </c>
      <c r="P1217" s="25"/>
      <c r="Q1217" s="20" t="s">
        <v>9008</v>
      </c>
      <c r="R1217" s="26" t="s">
        <v>9009</v>
      </c>
      <c r="S1217" s="50" t="s">
        <v>9010</v>
      </c>
      <c r="T1217" s="28"/>
    </row>
    <row r="1218" spans="1:20" s="125" customFormat="1" ht="51" x14ac:dyDescent="0.25">
      <c r="A1218" s="36"/>
      <c r="B1218" s="37">
        <v>1215</v>
      </c>
      <c r="C1218" s="38">
        <v>43637</v>
      </c>
      <c r="D1218" s="24" t="s">
        <v>2</v>
      </c>
      <c r="E1218" s="24" t="s">
        <v>8334</v>
      </c>
      <c r="F1218" s="25" t="s">
        <v>9011</v>
      </c>
      <c r="G1218" s="20" t="s">
        <v>9012</v>
      </c>
      <c r="H1218" s="21" t="str">
        <f t="shared" si="84"/>
        <v>20 DE NOVIEMBRE #392,  COLONIA: JOSE MARIA PINO SUAREZ, C.P. 48450, LOCALIDAD: TOMATLAN, JALISCO.</v>
      </c>
      <c r="I1218" s="22" t="s">
        <v>9013</v>
      </c>
      <c r="J1218" s="22" t="s">
        <v>1809</v>
      </c>
      <c r="K1218" s="23" t="s">
        <v>4476</v>
      </c>
      <c r="L1218" s="22" t="s">
        <v>9014</v>
      </c>
      <c r="M1218" s="24" t="str">
        <f t="shared" si="85"/>
        <v>322 1924074  322 1014421</v>
      </c>
      <c r="N1218" s="25" t="s">
        <v>9015</v>
      </c>
      <c r="O1218" s="25" t="s">
        <v>9016</v>
      </c>
      <c r="P1218" s="25"/>
      <c r="Q1218" s="20" t="s">
        <v>9017</v>
      </c>
      <c r="R1218" s="26" t="s">
        <v>9018</v>
      </c>
      <c r="S1218" s="50" t="s">
        <v>9019</v>
      </c>
      <c r="T1218" s="28" t="s">
        <v>9020</v>
      </c>
    </row>
    <row r="1219" spans="1:20" s="125" customFormat="1" ht="51" x14ac:dyDescent="0.25">
      <c r="A1219" s="121"/>
      <c r="B1219" s="37">
        <v>1216</v>
      </c>
      <c r="C1219" s="38">
        <v>43641</v>
      </c>
      <c r="D1219" s="24" t="s">
        <v>2</v>
      </c>
      <c r="E1219" s="24" t="s">
        <v>8334</v>
      </c>
      <c r="F1219" s="25" t="s">
        <v>9021</v>
      </c>
      <c r="G1219" s="20" t="s">
        <v>9022</v>
      </c>
      <c r="H1219" s="21" t="str">
        <f t="shared" si="84"/>
        <v>BOLIVIA #980,  COLONIA: 5 DE DICIEMBRE, C.P. 48350, LOCALIDAD: PUERTO VALLARTA. JALISCO.</v>
      </c>
      <c r="I1219" s="22" t="s">
        <v>9023</v>
      </c>
      <c r="J1219" s="22" t="s">
        <v>1385</v>
      </c>
      <c r="K1219" s="23" t="s">
        <v>2243</v>
      </c>
      <c r="L1219" s="22" t="s">
        <v>8904</v>
      </c>
      <c r="M1219" s="24" t="str">
        <f t="shared" si="85"/>
        <v>322 4297993  322 1725596</v>
      </c>
      <c r="N1219" s="25" t="s">
        <v>9024</v>
      </c>
      <c r="O1219" s="25" t="s">
        <v>9025</v>
      </c>
      <c r="P1219" s="25"/>
      <c r="Q1219" s="20" t="s">
        <v>9026</v>
      </c>
      <c r="R1219" s="26" t="s">
        <v>9027</v>
      </c>
      <c r="S1219" s="50" t="s">
        <v>8909</v>
      </c>
      <c r="T1219" s="28" t="s">
        <v>9028</v>
      </c>
    </row>
    <row r="1220" spans="1:20" s="125" customFormat="1" ht="51" x14ac:dyDescent="0.25">
      <c r="A1220" s="36"/>
      <c r="B1220" s="37">
        <v>1217</v>
      </c>
      <c r="C1220" s="38">
        <v>43641</v>
      </c>
      <c r="D1220" s="24" t="s">
        <v>2</v>
      </c>
      <c r="E1220" s="24" t="s">
        <v>8335</v>
      </c>
      <c r="F1220" s="25" t="s">
        <v>9029</v>
      </c>
      <c r="G1220" s="20" t="s">
        <v>9030</v>
      </c>
      <c r="H1220" s="21" t="str">
        <f t="shared" si="84"/>
        <v>FORJADORES #426, LOCAL C,  COLONIA: MANANTIALES, C.P. 72756, LOCALIDAD: SAN PEDRO CHOLULA, PUEBLA.</v>
      </c>
      <c r="I1220" s="22" t="s">
        <v>9031</v>
      </c>
      <c r="J1220" s="22" t="s">
        <v>9032</v>
      </c>
      <c r="K1220" s="23" t="s">
        <v>9033</v>
      </c>
      <c r="L1220" s="22" t="s">
        <v>9034</v>
      </c>
      <c r="M1220" s="24" t="str">
        <f t="shared" si="85"/>
        <v>222 2474717  322 1505723</v>
      </c>
      <c r="N1220" s="25" t="s">
        <v>9035</v>
      </c>
      <c r="O1220" s="25" t="s">
        <v>9036</v>
      </c>
      <c r="P1220" s="25"/>
      <c r="Q1220" s="20" t="s">
        <v>9037</v>
      </c>
      <c r="R1220" s="26" t="s">
        <v>9038</v>
      </c>
      <c r="S1220" s="50" t="s">
        <v>9039</v>
      </c>
      <c r="T1220" s="28"/>
    </row>
    <row r="1221" spans="1:20" s="125" customFormat="1" ht="51" x14ac:dyDescent="0.25">
      <c r="A1221" s="36"/>
      <c r="B1221" s="37">
        <v>1218</v>
      </c>
      <c r="C1221" s="38">
        <v>43642</v>
      </c>
      <c r="D1221" s="24" t="s">
        <v>2</v>
      </c>
      <c r="E1221" s="24" t="s">
        <v>8335</v>
      </c>
      <c r="F1221" s="25" t="s">
        <v>9040</v>
      </c>
      <c r="G1221" s="20" t="s">
        <v>9041</v>
      </c>
      <c r="H1221" s="21" t="str">
        <f t="shared" si="84"/>
        <v>BLVD. FRANCISCO VILLA SUR #302-7,  COLONIA: ORIENTAL, C.P. 37510, LOCALIDAD: LEON, GUANAJUATO.</v>
      </c>
      <c r="I1221" s="22" t="s">
        <v>9042</v>
      </c>
      <c r="J1221" s="22" t="s">
        <v>9043</v>
      </c>
      <c r="K1221" s="23" t="s">
        <v>9044</v>
      </c>
      <c r="L1221" s="22" t="s">
        <v>5294</v>
      </c>
      <c r="M1221" s="24" t="str">
        <f t="shared" si="85"/>
        <v>477 6379747  477 6379748</v>
      </c>
      <c r="N1221" s="25" t="s">
        <v>9045</v>
      </c>
      <c r="O1221" s="25" t="s">
        <v>9046</v>
      </c>
      <c r="P1221" s="25"/>
      <c r="Q1221" s="20" t="s">
        <v>9047</v>
      </c>
      <c r="R1221" s="26" t="s">
        <v>9048</v>
      </c>
      <c r="S1221" s="50" t="s">
        <v>9049</v>
      </c>
      <c r="T1221" s="28"/>
    </row>
    <row r="1222" spans="1:20" s="125" customFormat="1" ht="48" x14ac:dyDescent="0.25">
      <c r="A1222" s="121"/>
      <c r="B1222" s="37">
        <v>1219</v>
      </c>
      <c r="C1222" s="38">
        <v>43644</v>
      </c>
      <c r="D1222" s="24" t="s">
        <v>2</v>
      </c>
      <c r="E1222" s="24" t="s">
        <v>8334</v>
      </c>
      <c r="F1222" s="25" t="s">
        <v>9050</v>
      </c>
      <c r="G1222" s="20" t="s">
        <v>9051</v>
      </c>
      <c r="H1222" s="21" t="str">
        <f t="shared" si="84"/>
        <v>LAS MORAS #348,  COLONIA: PALMARES UNIVERSIDAD, C.P. 48280, LOCALIDAD: IXTAPA,  PUERTO VALLARTA, JALISCO.</v>
      </c>
      <c r="I1222" s="22" t="s">
        <v>9052</v>
      </c>
      <c r="J1222" s="22" t="s">
        <v>9053</v>
      </c>
      <c r="K1222" s="23" t="s">
        <v>2375</v>
      </c>
      <c r="L1222" s="22" t="s">
        <v>9054</v>
      </c>
      <c r="M1222" s="24" t="str">
        <f t="shared" si="85"/>
        <v xml:space="preserve">322 1170636  </v>
      </c>
      <c r="N1222" s="25" t="s">
        <v>9055</v>
      </c>
      <c r="O1222" s="25"/>
      <c r="P1222" s="25"/>
      <c r="Q1222" s="20" t="s">
        <v>9056</v>
      </c>
      <c r="R1222" s="26" t="s">
        <v>9057</v>
      </c>
      <c r="S1222" s="50" t="s">
        <v>9058</v>
      </c>
      <c r="T1222" s="28" t="s">
        <v>9059</v>
      </c>
    </row>
    <row r="1223" spans="1:20" s="125" customFormat="1" ht="36" x14ac:dyDescent="0.25">
      <c r="A1223" s="36"/>
      <c r="B1223" s="37">
        <v>1220</v>
      </c>
      <c r="C1223" s="38">
        <v>43647</v>
      </c>
      <c r="D1223" s="24" t="s">
        <v>2</v>
      </c>
      <c r="E1223" s="24" t="s">
        <v>8334</v>
      </c>
      <c r="F1223" s="25" t="s">
        <v>9084</v>
      </c>
      <c r="G1223" s="20" t="s">
        <v>9085</v>
      </c>
      <c r="H1223" s="21" t="str">
        <f t="shared" si="84"/>
        <v>AV. FRANCISCO VILLA #517,  COLONIA: VERSALLES, C.P. 48320, LOCALIDAD: PUERTO VALLARTA, JALISCO.</v>
      </c>
      <c r="I1223" s="22" t="s">
        <v>9086</v>
      </c>
      <c r="J1223" s="22" t="s">
        <v>1356</v>
      </c>
      <c r="K1223" s="23" t="s">
        <v>2659</v>
      </c>
      <c r="L1223" s="22" t="s">
        <v>5003</v>
      </c>
      <c r="M1223" s="24" t="str">
        <f t="shared" si="85"/>
        <v xml:space="preserve">322 1216534  </v>
      </c>
      <c r="N1223" s="25" t="s">
        <v>9087</v>
      </c>
      <c r="O1223" s="25"/>
      <c r="P1223" s="25"/>
      <c r="Q1223" s="20" t="s">
        <v>9088</v>
      </c>
      <c r="R1223" s="26" t="s">
        <v>9089</v>
      </c>
      <c r="S1223" s="50" t="s">
        <v>9090</v>
      </c>
      <c r="T1223" s="28" t="s">
        <v>9091</v>
      </c>
    </row>
    <row r="1224" spans="1:20" s="125" customFormat="1" ht="36" x14ac:dyDescent="0.25">
      <c r="A1224" s="36"/>
      <c r="B1224" s="37">
        <v>1221</v>
      </c>
      <c r="C1224" s="38">
        <v>43665</v>
      </c>
      <c r="D1224" s="24" t="s">
        <v>2</v>
      </c>
      <c r="E1224" s="24" t="s">
        <v>8335</v>
      </c>
      <c r="F1224" s="25" t="s">
        <v>9092</v>
      </c>
      <c r="G1224" s="20" t="s">
        <v>9093</v>
      </c>
      <c r="H1224" s="21" t="str">
        <f t="shared" si="84"/>
        <v>AV. UNO #498,  COLONIA: CARTAGENA PARQUE INDUSTRIAL, C.P. 54918, LOCALIDAD: TULTITLAN, MEXICO.</v>
      </c>
      <c r="I1224" s="22" t="s">
        <v>9094</v>
      </c>
      <c r="J1224" s="22" t="s">
        <v>9095</v>
      </c>
      <c r="K1224" s="23" t="s">
        <v>9096</v>
      </c>
      <c r="L1224" s="22" t="s">
        <v>9097</v>
      </c>
      <c r="M1224" s="24" t="str">
        <f t="shared" si="85"/>
        <v>555 8992740  322 2131240</v>
      </c>
      <c r="N1224" s="25" t="s">
        <v>9098</v>
      </c>
      <c r="O1224" s="25" t="s">
        <v>9099</v>
      </c>
      <c r="P1224" s="25"/>
      <c r="Q1224" s="20" t="s">
        <v>9100</v>
      </c>
      <c r="R1224" s="26" t="s">
        <v>9101</v>
      </c>
      <c r="S1224" s="50" t="s">
        <v>9102</v>
      </c>
      <c r="T1224" s="28"/>
    </row>
    <row r="1225" spans="1:20" s="125" customFormat="1" ht="45" customHeight="1" x14ac:dyDescent="0.25">
      <c r="A1225" s="121"/>
      <c r="B1225" s="37">
        <v>1222</v>
      </c>
      <c r="C1225" s="38">
        <v>43678</v>
      </c>
      <c r="D1225" s="24" t="s">
        <v>2</v>
      </c>
      <c r="E1225" s="24" t="s">
        <v>8335</v>
      </c>
      <c r="F1225" s="25" t="s">
        <v>9103</v>
      </c>
      <c r="G1225" s="20" t="s">
        <v>9104</v>
      </c>
      <c r="H1225" s="21" t="str">
        <f t="shared" si="84"/>
        <v>LATERAL PERIFERICO MANUEL GOMEZ MORIN #1739,  COLONIA: LAS ALAMEDAS, C.P. 45070, LOCALIDAD: ZAPOPAN, JALISCO.</v>
      </c>
      <c r="I1225" s="22" t="s">
        <v>9105</v>
      </c>
      <c r="J1225" s="22" t="s">
        <v>9106</v>
      </c>
      <c r="K1225" s="23" t="s">
        <v>3308</v>
      </c>
      <c r="L1225" s="22" t="s">
        <v>5019</v>
      </c>
      <c r="M1225" s="24" t="str">
        <f t="shared" si="85"/>
        <v>332 1494985  332 1066358</v>
      </c>
      <c r="N1225" s="25" t="s">
        <v>9107</v>
      </c>
      <c r="O1225" s="25" t="s">
        <v>9108</v>
      </c>
      <c r="P1225" s="25"/>
      <c r="Q1225" s="20" t="s">
        <v>9109</v>
      </c>
      <c r="R1225" s="26" t="s">
        <v>9110</v>
      </c>
      <c r="S1225" s="50" t="s">
        <v>9111</v>
      </c>
      <c r="T1225" s="28"/>
    </row>
    <row r="1226" spans="1:20" s="125" customFormat="1" ht="48" x14ac:dyDescent="0.25">
      <c r="A1226" s="36"/>
      <c r="B1226" s="37">
        <v>1223</v>
      </c>
      <c r="C1226" s="38">
        <v>43683</v>
      </c>
      <c r="D1226" s="24" t="s">
        <v>2</v>
      </c>
      <c r="E1226" s="24" t="s">
        <v>8335</v>
      </c>
      <c r="F1226" s="25" t="s">
        <v>9112</v>
      </c>
      <c r="G1226" s="20" t="s">
        <v>9113</v>
      </c>
      <c r="H1226" s="21" t="s">
        <v>9114</v>
      </c>
      <c r="I1226" s="22" t="s">
        <v>9115</v>
      </c>
      <c r="J1226" s="22" t="s">
        <v>9116</v>
      </c>
      <c r="K1226" s="23" t="s">
        <v>9117</v>
      </c>
      <c r="L1226" s="22" t="s">
        <v>9118</v>
      </c>
      <c r="M1226" s="24" t="s">
        <v>9119</v>
      </c>
      <c r="N1226" s="25">
        <v>5513128065</v>
      </c>
      <c r="O1226" s="25">
        <v>5563027001</v>
      </c>
      <c r="P1226" s="25"/>
      <c r="Q1226" s="20" t="s">
        <v>9120</v>
      </c>
      <c r="R1226" s="26" t="s">
        <v>9121</v>
      </c>
      <c r="S1226" s="50" t="s">
        <v>9122</v>
      </c>
      <c r="T1226" s="28"/>
    </row>
    <row r="1227" spans="1:20" s="125" customFormat="1" ht="36" x14ac:dyDescent="0.25">
      <c r="A1227" s="36"/>
      <c r="B1227" s="37">
        <v>1224</v>
      </c>
      <c r="C1227" s="38">
        <v>43683</v>
      </c>
      <c r="D1227" s="24" t="s">
        <v>2</v>
      </c>
      <c r="E1227" s="24" t="s">
        <v>8335</v>
      </c>
      <c r="F1227" s="25" t="s">
        <v>9123</v>
      </c>
      <c r="G1227" s="20" t="s">
        <v>9124</v>
      </c>
      <c r="H1227" s="21" t="s">
        <v>9125</v>
      </c>
      <c r="I1227" s="22" t="s">
        <v>9126</v>
      </c>
      <c r="J1227" s="22" t="s">
        <v>9127</v>
      </c>
      <c r="K1227" s="23" t="s">
        <v>2421</v>
      </c>
      <c r="L1227" s="22" t="s">
        <v>9128</v>
      </c>
      <c r="M1227" s="24">
        <v>70939716</v>
      </c>
      <c r="N1227" s="25">
        <v>70939716</v>
      </c>
      <c r="O1227" s="25" t="s">
        <v>9129</v>
      </c>
      <c r="P1227" s="25"/>
      <c r="Q1227" s="20" t="s">
        <v>9130</v>
      </c>
      <c r="R1227" s="26" t="s">
        <v>9131</v>
      </c>
      <c r="S1227" s="50" t="s">
        <v>9132</v>
      </c>
      <c r="T1227" s="28"/>
    </row>
    <row r="1228" spans="1:20" s="125" customFormat="1" ht="60" x14ac:dyDescent="0.25">
      <c r="A1228" s="121"/>
      <c r="B1228" s="37">
        <v>1225</v>
      </c>
      <c r="C1228" s="38">
        <v>43683</v>
      </c>
      <c r="D1228" s="24" t="s">
        <v>2</v>
      </c>
      <c r="E1228" s="24" t="s">
        <v>8335</v>
      </c>
      <c r="F1228" s="25" t="s">
        <v>9133</v>
      </c>
      <c r="G1228" s="20" t="s">
        <v>9134</v>
      </c>
      <c r="H1228" s="21" t="s">
        <v>9135</v>
      </c>
      <c r="I1228" s="22" t="s">
        <v>9136</v>
      </c>
      <c r="J1228" s="22" t="s">
        <v>9137</v>
      </c>
      <c r="K1228" s="23" t="s">
        <v>5982</v>
      </c>
      <c r="L1228" s="22" t="s">
        <v>9138</v>
      </c>
      <c r="M1228" s="24">
        <v>5518201749</v>
      </c>
      <c r="N1228" s="24">
        <v>5518201749</v>
      </c>
      <c r="O1228" s="25"/>
      <c r="P1228" s="25"/>
      <c r="Q1228" s="20" t="s">
        <v>9139</v>
      </c>
      <c r="R1228" s="26" t="s">
        <v>9140</v>
      </c>
      <c r="S1228" s="50" t="s">
        <v>9141</v>
      </c>
      <c r="T1228" s="28"/>
    </row>
    <row r="1229" spans="1:20" s="125" customFormat="1" ht="60" x14ac:dyDescent="0.25">
      <c r="A1229" s="36"/>
      <c r="B1229" s="37">
        <v>1226</v>
      </c>
      <c r="C1229" s="38">
        <v>43684</v>
      </c>
      <c r="D1229" s="24" t="s">
        <v>2</v>
      </c>
      <c r="E1229" s="24" t="s">
        <v>8335</v>
      </c>
      <c r="F1229" s="25" t="s">
        <v>9142</v>
      </c>
      <c r="G1229" s="20" t="s">
        <v>9143</v>
      </c>
      <c r="H1229" s="21" t="s">
        <v>9144</v>
      </c>
      <c r="I1229" s="22" t="s">
        <v>9145</v>
      </c>
      <c r="J1229" s="22" t="s">
        <v>6367</v>
      </c>
      <c r="K1229" s="23" t="s">
        <v>9146</v>
      </c>
      <c r="L1229" s="22" t="s">
        <v>9147</v>
      </c>
      <c r="M1229" s="24">
        <v>65929000</v>
      </c>
      <c r="N1229" s="25" t="s">
        <v>9148</v>
      </c>
      <c r="O1229" s="25"/>
      <c r="P1229" s="25"/>
      <c r="Q1229" s="20" t="s">
        <v>9149</v>
      </c>
      <c r="R1229" s="26" t="s">
        <v>9150</v>
      </c>
      <c r="S1229" s="50" t="s">
        <v>9151</v>
      </c>
      <c r="T1229" s="28"/>
    </row>
    <row r="1230" spans="1:20" s="125" customFormat="1" ht="38.25" x14ac:dyDescent="0.25">
      <c r="A1230" s="36"/>
      <c r="B1230" s="37">
        <v>1227</v>
      </c>
      <c r="C1230" s="38">
        <v>43686</v>
      </c>
      <c r="D1230" s="24" t="s">
        <v>2</v>
      </c>
      <c r="E1230" s="24" t="s">
        <v>8335</v>
      </c>
      <c r="F1230" s="25" t="s">
        <v>9152</v>
      </c>
      <c r="G1230" s="20" t="s">
        <v>9153</v>
      </c>
      <c r="H1230" s="21" t="str">
        <f>CONCATENATE(I1230,",  COLONIA: ",J1230,", C.P. ",K1230,", LOCALIDAD: ",L1230)</f>
        <v>AV. MEZQUITAL #604, LOCAL C.,  COLONIA: LOS PORTALES, C.P. 48315, LOCALIDAD: PUERTO VALLARTA, JALISCO.</v>
      </c>
      <c r="I1230" s="22" t="s">
        <v>9154</v>
      </c>
      <c r="J1230" s="22" t="s">
        <v>1399</v>
      </c>
      <c r="K1230" s="23" t="s">
        <v>2503</v>
      </c>
      <c r="L1230" s="22" t="s">
        <v>5003</v>
      </c>
      <c r="M1230" s="24" t="str">
        <f>CONCATENATE(N1230,"  ",O1230)</f>
        <v>332 0650492  477 1235251</v>
      </c>
      <c r="N1230" s="25" t="s">
        <v>9155</v>
      </c>
      <c r="O1230" s="25" t="s">
        <v>9156</v>
      </c>
      <c r="P1230" s="25"/>
      <c r="Q1230" s="20" t="s">
        <v>9157</v>
      </c>
      <c r="R1230" s="26" t="s">
        <v>9158</v>
      </c>
      <c r="S1230" s="50" t="s">
        <v>9159</v>
      </c>
      <c r="T1230" s="28"/>
    </row>
    <row r="1231" spans="1:20" s="125" customFormat="1" ht="36" x14ac:dyDescent="0.25">
      <c r="A1231" s="121"/>
      <c r="B1231" s="37">
        <v>1228</v>
      </c>
      <c r="C1231" s="38">
        <v>43700</v>
      </c>
      <c r="D1231" s="24" t="s">
        <v>2</v>
      </c>
      <c r="E1231" s="24" t="s">
        <v>8335</v>
      </c>
      <c r="F1231" s="25" t="s">
        <v>9160</v>
      </c>
      <c r="G1231" s="20" t="s">
        <v>9161</v>
      </c>
      <c r="H1231" s="21" t="s">
        <v>9162</v>
      </c>
      <c r="I1231" s="22" t="s">
        <v>9163</v>
      </c>
      <c r="J1231" s="22" t="s">
        <v>9164</v>
      </c>
      <c r="K1231" s="23" t="s">
        <v>4110</v>
      </c>
      <c r="L1231" s="22" t="s">
        <v>1352</v>
      </c>
      <c r="M1231" s="24" t="s">
        <v>9165</v>
      </c>
      <c r="N1231" s="25">
        <v>3316744820</v>
      </c>
      <c r="O1231" s="25">
        <v>3313690000</v>
      </c>
      <c r="P1231" s="25"/>
      <c r="Q1231" s="20" t="s">
        <v>9166</v>
      </c>
      <c r="R1231" s="26" t="s">
        <v>9167</v>
      </c>
      <c r="S1231" s="50" t="s">
        <v>9168</v>
      </c>
      <c r="T1231" s="28"/>
    </row>
    <row r="1232" spans="1:20" s="125" customFormat="1" ht="48" x14ac:dyDescent="0.25">
      <c r="A1232" s="36"/>
      <c r="B1232" s="37">
        <v>1229</v>
      </c>
      <c r="C1232" s="38">
        <v>43707</v>
      </c>
      <c r="D1232" s="24" t="s">
        <v>2</v>
      </c>
      <c r="E1232" s="24" t="s">
        <v>8335</v>
      </c>
      <c r="F1232" s="25" t="s">
        <v>9169</v>
      </c>
      <c r="G1232" s="20" t="s">
        <v>9170</v>
      </c>
      <c r="H1232" s="21" t="s">
        <v>9171</v>
      </c>
      <c r="I1232" s="22" t="s">
        <v>9172</v>
      </c>
      <c r="J1232" s="22" t="s">
        <v>1374</v>
      </c>
      <c r="K1232" s="23" t="s">
        <v>9173</v>
      </c>
      <c r="L1232" s="22" t="s">
        <v>9174</v>
      </c>
      <c r="M1232" s="24" t="s">
        <v>9175</v>
      </c>
      <c r="N1232" s="25">
        <v>3951025917</v>
      </c>
      <c r="O1232" s="25">
        <v>3957882940</v>
      </c>
      <c r="P1232" s="25"/>
      <c r="Q1232" s="20" t="s">
        <v>9176</v>
      </c>
      <c r="R1232" s="26" t="s">
        <v>9177</v>
      </c>
      <c r="S1232" s="50" t="s">
        <v>9178</v>
      </c>
      <c r="T1232" s="28"/>
    </row>
    <row r="1233" spans="1:20" s="125" customFormat="1" ht="30" x14ac:dyDescent="0.25">
      <c r="A1233" s="36"/>
      <c r="B1233" s="37">
        <v>1230</v>
      </c>
      <c r="C1233" s="38">
        <v>43733</v>
      </c>
      <c r="D1233" s="24" t="s">
        <v>2</v>
      </c>
      <c r="E1233" s="24" t="s">
        <v>9179</v>
      </c>
      <c r="F1233" s="25" t="s">
        <v>9180</v>
      </c>
      <c r="G1233" s="20" t="s">
        <v>9181</v>
      </c>
      <c r="H1233" s="21" t="str">
        <f t="shared" ref="H1233:H1296" si="86">CONCATENATE(I1233,",  COLONIA: ",J1233,", C.P. ",K1233,", LOCALIDAD: ",L1233)</f>
        <v>CHIHUAHUA #155,  COLONIA: LAS MOJONERAS, C.P. 48290, LOCALIDAD: PUERTO VALLARTA</v>
      </c>
      <c r="I1233" s="22" t="s">
        <v>9182</v>
      </c>
      <c r="J1233" s="22" t="s">
        <v>2468</v>
      </c>
      <c r="K1233" s="23" t="s">
        <v>2456</v>
      </c>
      <c r="L1233" s="22" t="s">
        <v>1513</v>
      </c>
      <c r="M1233" s="24" t="str">
        <f>CONCATENATE(N1233,"  ",O1233)</f>
        <v>3221367163  3221822843</v>
      </c>
      <c r="N1233" s="25">
        <v>3221367163</v>
      </c>
      <c r="O1233" s="25">
        <v>3221822843</v>
      </c>
      <c r="P1233" s="25"/>
      <c r="Q1233" s="20" t="s">
        <v>9183</v>
      </c>
      <c r="R1233" s="26" t="s">
        <v>9184</v>
      </c>
      <c r="S1233" s="50" t="s">
        <v>9185</v>
      </c>
      <c r="T1233" s="28"/>
    </row>
    <row r="1234" spans="1:20" s="125" customFormat="1" ht="30" x14ac:dyDescent="0.25">
      <c r="A1234" s="121"/>
      <c r="B1234" s="37">
        <v>1231</v>
      </c>
      <c r="C1234" s="38">
        <v>43742</v>
      </c>
      <c r="D1234" s="24" t="s">
        <v>2</v>
      </c>
      <c r="E1234" s="24" t="s">
        <v>9179</v>
      </c>
      <c r="F1234" s="25" t="s">
        <v>9186</v>
      </c>
      <c r="G1234" s="20" t="s">
        <v>9187</v>
      </c>
      <c r="H1234" s="21" t="str">
        <f t="shared" si="86"/>
        <v>FRANCISCO MEDINA ASCENCIO #2190,  COLONIA: VERSALLES, C.P. 48310, LOCALIDAD: PUERTO VALLARTA</v>
      </c>
      <c r="I1234" s="22" t="s">
        <v>9188</v>
      </c>
      <c r="J1234" s="22" t="s">
        <v>1356</v>
      </c>
      <c r="K1234" s="23" t="s">
        <v>3274</v>
      </c>
      <c r="L1234" s="22" t="s">
        <v>1513</v>
      </c>
      <c r="M1234" s="24" t="str">
        <f>CONCATENATE(N1234,"  ",O1234)</f>
        <v xml:space="preserve">38187700  </v>
      </c>
      <c r="N1234" s="25">
        <v>38187700</v>
      </c>
      <c r="O1234" s="25"/>
      <c r="P1234" s="25"/>
      <c r="Q1234" s="20" t="s">
        <v>9189</v>
      </c>
      <c r="R1234" s="26" t="s">
        <v>9190</v>
      </c>
      <c r="S1234" s="50" t="s">
        <v>9191</v>
      </c>
      <c r="T1234" s="28"/>
    </row>
    <row r="1235" spans="1:20" s="125" customFormat="1" ht="36" x14ac:dyDescent="0.25">
      <c r="A1235" s="36"/>
      <c r="B1235" s="37">
        <v>1232</v>
      </c>
      <c r="C1235" s="38">
        <v>43747</v>
      </c>
      <c r="D1235" s="24" t="s">
        <v>2</v>
      </c>
      <c r="E1235" s="24" t="s">
        <v>8334</v>
      </c>
      <c r="F1235" s="25" t="s">
        <v>9192</v>
      </c>
      <c r="G1235" s="20" t="s">
        <v>9193</v>
      </c>
      <c r="H1235" s="21" t="str">
        <f t="shared" si="86"/>
        <v>DON RAFAEL #1,  COLONIA: JARDINES DE ATPAZINGO, C.P. 62447, LOCALIDAD: CUERNAVACA</v>
      </c>
      <c r="I1235" s="22" t="s">
        <v>9194</v>
      </c>
      <c r="J1235" s="22" t="s">
        <v>9195</v>
      </c>
      <c r="K1235" s="23" t="s">
        <v>9196</v>
      </c>
      <c r="L1235" s="22" t="s">
        <v>9197</v>
      </c>
      <c r="M1235" s="24">
        <v>7774960230</v>
      </c>
      <c r="N1235" s="24">
        <v>7774960230</v>
      </c>
      <c r="O1235" s="25">
        <v>3221304714</v>
      </c>
      <c r="P1235" s="25"/>
      <c r="Q1235" s="20" t="s">
        <v>9198</v>
      </c>
      <c r="R1235" s="26" t="s">
        <v>9199</v>
      </c>
      <c r="S1235" s="50" t="s">
        <v>9200</v>
      </c>
      <c r="T1235" s="25" t="s">
        <v>9201</v>
      </c>
    </row>
    <row r="1236" spans="1:20" s="125" customFormat="1" ht="38.25" x14ac:dyDescent="0.25">
      <c r="A1236" s="36"/>
      <c r="B1236" s="37">
        <v>1233</v>
      </c>
      <c r="C1236" s="38">
        <v>43749</v>
      </c>
      <c r="D1236" s="24" t="s">
        <v>2</v>
      </c>
      <c r="E1236" s="24" t="s">
        <v>9179</v>
      </c>
      <c r="F1236" s="25" t="s">
        <v>9202</v>
      </c>
      <c r="G1236" s="20" t="s">
        <v>9203</v>
      </c>
      <c r="H1236" s="21" t="str">
        <f t="shared" si="86"/>
        <v>AV. 16 DE SEPTIEMBRE #730,  COLONIA: CENTRO, C.P. 44100, LOCALIDAD: GUADALAJARA</v>
      </c>
      <c r="I1236" s="22" t="s">
        <v>9204</v>
      </c>
      <c r="J1236" s="22" t="s">
        <v>1374</v>
      </c>
      <c r="K1236" s="23" t="s">
        <v>2288</v>
      </c>
      <c r="L1236" s="22" t="s">
        <v>9205</v>
      </c>
      <c r="M1236" s="24">
        <v>365822177</v>
      </c>
      <c r="N1236" s="24">
        <v>365822177</v>
      </c>
      <c r="O1236" s="25">
        <v>3331578467</v>
      </c>
      <c r="P1236" s="25"/>
      <c r="Q1236" s="20" t="s">
        <v>9206</v>
      </c>
      <c r="R1236" s="26" t="s">
        <v>9207</v>
      </c>
      <c r="S1236" s="50" t="s">
        <v>9208</v>
      </c>
      <c r="T1236" s="28"/>
    </row>
    <row r="1237" spans="1:20" s="125" customFormat="1" ht="30" x14ac:dyDescent="0.25">
      <c r="A1237" s="121"/>
      <c r="B1237" s="37">
        <v>1234</v>
      </c>
      <c r="C1237" s="38">
        <v>43749</v>
      </c>
      <c r="D1237" s="24" t="s">
        <v>2</v>
      </c>
      <c r="E1237" s="24" t="s">
        <v>9179</v>
      </c>
      <c r="F1237" s="25" t="s">
        <v>9209</v>
      </c>
      <c r="G1237" s="20" t="s">
        <v>9210</v>
      </c>
      <c r="H1237" s="21" t="str">
        <f t="shared" si="86"/>
        <v>6 NORTE #100 ALTOS,  COLONIA: CUAUHTEMOC, C.P. 68030, LOCALIDAD: OAXACA DE JUAREZ</v>
      </c>
      <c r="I1237" s="22" t="s">
        <v>9211</v>
      </c>
      <c r="J1237" s="22" t="s">
        <v>1406</v>
      </c>
      <c r="K1237" s="23" t="s">
        <v>9212</v>
      </c>
      <c r="L1237" s="22" t="s">
        <v>9213</v>
      </c>
      <c r="M1237" s="24">
        <v>3321064766</v>
      </c>
      <c r="N1237" s="24">
        <v>3321064766</v>
      </c>
      <c r="O1237" s="25">
        <v>3320036350</v>
      </c>
      <c r="P1237" s="25"/>
      <c r="Q1237" s="20" t="s">
        <v>9214</v>
      </c>
      <c r="R1237" s="26" t="s">
        <v>9215</v>
      </c>
      <c r="S1237" s="50" t="s">
        <v>9216</v>
      </c>
      <c r="T1237" s="28"/>
    </row>
    <row r="1238" spans="1:20" s="125" customFormat="1" ht="38.25" customHeight="1" x14ac:dyDescent="0.25">
      <c r="A1238" s="36"/>
      <c r="B1238" s="37">
        <v>1235</v>
      </c>
      <c r="C1238" s="38">
        <v>43749</v>
      </c>
      <c r="D1238" s="24" t="s">
        <v>2</v>
      </c>
      <c r="E1238" s="24" t="s">
        <v>8334</v>
      </c>
      <c r="F1238" s="25" t="s">
        <v>9217</v>
      </c>
      <c r="G1238" s="20" t="s">
        <v>9218</v>
      </c>
      <c r="H1238" s="21" t="str">
        <f t="shared" si="86"/>
        <v>ISLA CANCUN #1947,  COLONIA: JARDINES DE SAN JOSE, C.P. 44950, LOCALIDAD: GUADALAJARA</v>
      </c>
      <c r="I1238" s="22" t="s">
        <v>9219</v>
      </c>
      <c r="J1238" s="22" t="s">
        <v>9220</v>
      </c>
      <c r="K1238" s="23" t="s">
        <v>4110</v>
      </c>
      <c r="L1238" s="22" t="s">
        <v>9205</v>
      </c>
      <c r="M1238" s="24">
        <v>333645296</v>
      </c>
      <c r="N1238" s="24">
        <v>333645296</v>
      </c>
      <c r="O1238" s="25"/>
      <c r="P1238" s="25"/>
      <c r="Q1238" s="20" t="s">
        <v>9218</v>
      </c>
      <c r="R1238" s="26"/>
      <c r="S1238" s="50" t="s">
        <v>9221</v>
      </c>
      <c r="T1238" s="28" t="s">
        <v>9222</v>
      </c>
    </row>
    <row r="1239" spans="1:20" s="125" customFormat="1" ht="56.25" customHeight="1" x14ac:dyDescent="0.25">
      <c r="A1239" s="36"/>
      <c r="B1239" s="37">
        <v>1236</v>
      </c>
      <c r="C1239" s="38">
        <v>43752</v>
      </c>
      <c r="D1239" s="24" t="s">
        <v>2</v>
      </c>
      <c r="E1239" s="24" t="s">
        <v>9179</v>
      </c>
      <c r="F1239" s="25" t="s">
        <v>9223</v>
      </c>
      <c r="G1239" s="20" t="s">
        <v>9224</v>
      </c>
      <c r="H1239" s="21" t="str">
        <f t="shared" si="86"/>
        <v>AV, CENTRAL PONIENTE #847,  COLONIA: CENTRO, C.P. 29000, LOCALIDAD: TUXTLA GUTIERREZ, CHIAPAS</v>
      </c>
      <c r="I1239" s="22" t="s">
        <v>9225</v>
      </c>
      <c r="J1239" s="22" t="s">
        <v>1374</v>
      </c>
      <c r="K1239" s="23" t="s">
        <v>9226</v>
      </c>
      <c r="L1239" s="22" t="s">
        <v>9227</v>
      </c>
      <c r="M1239" s="24">
        <v>9612236657</v>
      </c>
      <c r="N1239" s="25"/>
      <c r="O1239" s="25"/>
      <c r="P1239" s="25"/>
      <c r="Q1239" s="20" t="s">
        <v>9228</v>
      </c>
      <c r="R1239" s="26"/>
      <c r="S1239" s="50" t="s">
        <v>9229</v>
      </c>
      <c r="T1239" s="28"/>
    </row>
    <row r="1240" spans="1:20" s="125" customFormat="1" ht="36" x14ac:dyDescent="0.25">
      <c r="A1240" s="121"/>
      <c r="B1240" s="37">
        <v>1237</v>
      </c>
      <c r="C1240" s="38">
        <v>43753</v>
      </c>
      <c r="D1240" s="24" t="s">
        <v>2</v>
      </c>
      <c r="E1240" s="24" t="s">
        <v>9179</v>
      </c>
      <c r="F1240" s="25" t="s">
        <v>9230</v>
      </c>
      <c r="G1240" s="20" t="s">
        <v>9231</v>
      </c>
      <c r="H1240" s="21" t="str">
        <f t="shared" si="86"/>
        <v>AV. PERIFERICO PONIENTE MANUEL GOMEZ MORIN,  COLONIA: VALLARTA PARQUE INDUSTRIAL, C.P. 45010, LOCALIDAD: ZAPOPAN, JALISCO</v>
      </c>
      <c r="I1240" s="22" t="s">
        <v>9232</v>
      </c>
      <c r="J1240" s="22" t="s">
        <v>9233</v>
      </c>
      <c r="K1240" s="23" t="s">
        <v>6638</v>
      </c>
      <c r="L1240" s="22" t="s">
        <v>1366</v>
      </c>
      <c r="M1240" s="24">
        <v>3335709159</v>
      </c>
      <c r="N1240" s="25"/>
      <c r="O1240" s="25"/>
      <c r="P1240" s="25"/>
      <c r="Q1240" s="20" t="s">
        <v>9234</v>
      </c>
      <c r="R1240" s="26" t="s">
        <v>9235</v>
      </c>
      <c r="S1240" s="50" t="s">
        <v>9236</v>
      </c>
      <c r="T1240" s="28"/>
    </row>
    <row r="1241" spans="1:20" s="125" customFormat="1" ht="36" x14ac:dyDescent="0.25">
      <c r="A1241" s="36"/>
      <c r="B1241" s="37">
        <v>1238</v>
      </c>
      <c r="C1241" s="38">
        <v>43754</v>
      </c>
      <c r="D1241" s="24" t="s">
        <v>2</v>
      </c>
      <c r="E1241" s="24" t="s">
        <v>8334</v>
      </c>
      <c r="F1241" s="25" t="s">
        <v>9237</v>
      </c>
      <c r="G1241" s="20" t="s">
        <v>9238</v>
      </c>
      <c r="H1241" s="21" t="str">
        <f t="shared" si="86"/>
        <v>CALLE RAFAEL OZUNA #445,  COLONIA: OLIMPICA, C.P. 48330, LOCALIDAD: PUERTO VALLARTA, JALISCO</v>
      </c>
      <c r="I1241" s="22" t="s">
        <v>9239</v>
      </c>
      <c r="J1241" s="22" t="s">
        <v>1362</v>
      </c>
      <c r="K1241" s="23" t="s">
        <v>3169</v>
      </c>
      <c r="L1241" s="22" t="s">
        <v>1349</v>
      </c>
      <c r="M1241" s="24" t="s">
        <v>9240</v>
      </c>
      <c r="N1241" s="25">
        <v>3221184008</v>
      </c>
      <c r="O1241" s="25">
        <v>3228884352</v>
      </c>
      <c r="P1241" s="25"/>
      <c r="Q1241" s="20" t="s">
        <v>9241</v>
      </c>
      <c r="R1241" s="26" t="s">
        <v>9242</v>
      </c>
      <c r="S1241" s="50" t="s">
        <v>9243</v>
      </c>
      <c r="T1241" s="28" t="s">
        <v>9244</v>
      </c>
    </row>
    <row r="1242" spans="1:20" s="125" customFormat="1" ht="36" customHeight="1" x14ac:dyDescent="0.25">
      <c r="A1242" s="36"/>
      <c r="B1242" s="37">
        <v>1239</v>
      </c>
      <c r="C1242" s="38">
        <v>43756</v>
      </c>
      <c r="D1242" s="24" t="s">
        <v>2</v>
      </c>
      <c r="E1242" s="24" t="s">
        <v>9179</v>
      </c>
      <c r="F1242" s="25" t="s">
        <v>9245</v>
      </c>
      <c r="G1242" s="20" t="s">
        <v>9246</v>
      </c>
      <c r="H1242" s="21" t="str">
        <f t="shared" si="86"/>
        <v>MARSELLA #155,  COLONIA: AMERICANA, C.P. 44160, LOCALIDAD: GUADALAJARA</v>
      </c>
      <c r="I1242" s="22" t="s">
        <v>9247</v>
      </c>
      <c r="J1242" s="22" t="s">
        <v>1387</v>
      </c>
      <c r="K1242" s="23" t="s">
        <v>3212</v>
      </c>
      <c r="L1242" s="22" t="s">
        <v>9205</v>
      </c>
      <c r="M1242" s="24">
        <v>36130019</v>
      </c>
      <c r="N1242" s="25">
        <v>3334480374</v>
      </c>
      <c r="O1242" s="25">
        <v>3310271541</v>
      </c>
      <c r="P1242" s="25"/>
      <c r="Q1242" s="20" t="s">
        <v>9248</v>
      </c>
      <c r="R1242" s="26" t="s">
        <v>9249</v>
      </c>
      <c r="S1242" s="50" t="s">
        <v>9250</v>
      </c>
      <c r="T1242" s="28"/>
    </row>
    <row r="1243" spans="1:20" s="125" customFormat="1" ht="51" x14ac:dyDescent="0.25">
      <c r="A1243" s="121"/>
      <c r="B1243" s="37">
        <v>1240</v>
      </c>
      <c r="C1243" s="38">
        <v>43759</v>
      </c>
      <c r="D1243" s="24" t="s">
        <v>2</v>
      </c>
      <c r="E1243" s="24" t="s">
        <v>9179</v>
      </c>
      <c r="F1243" s="25" t="s">
        <v>9251</v>
      </c>
      <c r="G1243" s="20" t="s">
        <v>9252</v>
      </c>
      <c r="H1243" s="21" t="str">
        <f t="shared" si="86"/>
        <v>CALLE PERDIZ #1224,  COLONIA: MORELOS, C.P. 44910, LOCALIDAD: GUADALAJARA, JALISCO</v>
      </c>
      <c r="I1243" s="22" t="s">
        <v>9253</v>
      </c>
      <c r="J1243" s="22" t="s">
        <v>9254</v>
      </c>
      <c r="K1243" s="23" t="s">
        <v>9255</v>
      </c>
      <c r="L1243" s="22" t="s">
        <v>1352</v>
      </c>
      <c r="M1243" s="24">
        <v>3314663487</v>
      </c>
      <c r="N1243" s="25"/>
      <c r="O1243" s="25"/>
      <c r="P1243" s="25"/>
      <c r="Q1243" s="20" t="s">
        <v>9256</v>
      </c>
      <c r="R1243" s="26" t="s">
        <v>9257</v>
      </c>
      <c r="S1243" s="50" t="s">
        <v>9258</v>
      </c>
      <c r="T1243" s="28"/>
    </row>
    <row r="1244" spans="1:20" s="125" customFormat="1" ht="51" x14ac:dyDescent="0.25">
      <c r="A1244" s="36"/>
      <c r="B1244" s="37">
        <v>1241</v>
      </c>
      <c r="C1244" s="38">
        <v>43770</v>
      </c>
      <c r="D1244" s="24" t="s">
        <v>9259</v>
      </c>
      <c r="E1244" s="24" t="s">
        <v>9179</v>
      </c>
      <c r="F1244" s="25" t="s">
        <v>9260</v>
      </c>
      <c r="G1244" s="20" t="s">
        <v>9261</v>
      </c>
      <c r="H1244" s="21" t="str">
        <f t="shared" si="86"/>
        <v>CALLE HÉRCULES #2592,  COLONIA: JARDINES DEL BOSQUE, C.P. 44520, LOCALIDAD: GUADALAJARA, JALISCO</v>
      </c>
      <c r="I1244" s="22" t="s">
        <v>9262</v>
      </c>
      <c r="J1244" s="22" t="s">
        <v>1420</v>
      </c>
      <c r="K1244" s="23" t="s">
        <v>2570</v>
      </c>
      <c r="L1244" s="22" t="s">
        <v>1352</v>
      </c>
      <c r="M1244" s="24">
        <v>3334548213</v>
      </c>
      <c r="N1244" s="24">
        <v>3334548213</v>
      </c>
      <c r="O1244" s="25">
        <v>3323039761</v>
      </c>
      <c r="P1244" s="25"/>
      <c r="Q1244" s="20" t="s">
        <v>3395</v>
      </c>
      <c r="R1244" s="26" t="s">
        <v>9263</v>
      </c>
      <c r="S1244" s="50" t="s">
        <v>9264</v>
      </c>
      <c r="T1244" s="28"/>
    </row>
    <row r="1245" spans="1:20" s="125" customFormat="1" ht="36" x14ac:dyDescent="0.25">
      <c r="A1245" s="36"/>
      <c r="B1245" s="37">
        <v>1242</v>
      </c>
      <c r="C1245" s="38">
        <v>43774</v>
      </c>
      <c r="D1245" s="24" t="s">
        <v>9265</v>
      </c>
      <c r="E1245" s="24" t="s">
        <v>8334</v>
      </c>
      <c r="F1245" s="25" t="s">
        <v>9266</v>
      </c>
      <c r="G1245" s="20" t="s">
        <v>9265</v>
      </c>
      <c r="H1245" s="21" t="str">
        <f t="shared" si="86"/>
        <v>CALLE MILAN #306,  COLONIA: VERSALLES, C.P. 48310, LOCALIDAD: PUERTO VALLARTA, JALISCO</v>
      </c>
      <c r="I1245" s="22" t="s">
        <v>9267</v>
      </c>
      <c r="J1245" s="22" t="s">
        <v>1356</v>
      </c>
      <c r="K1245" s="23" t="s">
        <v>3274</v>
      </c>
      <c r="L1245" s="22" t="s">
        <v>1349</v>
      </c>
      <c r="M1245" s="24">
        <v>3222787634</v>
      </c>
      <c r="N1245" s="25">
        <v>3222787634</v>
      </c>
      <c r="O1245" s="25">
        <v>3221076693</v>
      </c>
      <c r="P1245" s="25"/>
      <c r="Q1245" s="20" t="s">
        <v>9268</v>
      </c>
      <c r="R1245" s="26" t="s">
        <v>9269</v>
      </c>
      <c r="S1245" s="50" t="s">
        <v>9270</v>
      </c>
      <c r="T1245" s="28" t="s">
        <v>9271</v>
      </c>
    </row>
    <row r="1246" spans="1:20" s="127" customFormat="1" ht="38.25" x14ac:dyDescent="0.2">
      <c r="A1246" s="121"/>
      <c r="B1246" s="37">
        <v>1243</v>
      </c>
      <c r="C1246" s="38">
        <v>43788</v>
      </c>
      <c r="D1246" s="24" t="s">
        <v>9272</v>
      </c>
      <c r="E1246" s="24" t="s">
        <v>9179</v>
      </c>
      <c r="F1246" s="25" t="s">
        <v>9273</v>
      </c>
      <c r="G1246" s="20" t="s">
        <v>9272</v>
      </c>
      <c r="H1246" s="21" t="str">
        <f t="shared" si="86"/>
        <v>CALLE PISA #872, INT 17,  COLONIA: ITALIAPROVIDENCIA, C.P. 44648, LOCALIDAD: GUADALAJARA, JALISCO</v>
      </c>
      <c r="I1246" s="22" t="s">
        <v>9274</v>
      </c>
      <c r="J1246" s="22" t="s">
        <v>9275</v>
      </c>
      <c r="K1246" s="23" t="s">
        <v>9276</v>
      </c>
      <c r="L1246" s="22" t="s">
        <v>1352</v>
      </c>
      <c r="M1246" s="24">
        <v>3318140978</v>
      </c>
      <c r="N1246" s="25"/>
      <c r="O1246" s="25"/>
      <c r="P1246" s="25"/>
      <c r="Q1246" s="20" t="s">
        <v>12064</v>
      </c>
      <c r="R1246" s="26" t="s">
        <v>9277</v>
      </c>
      <c r="S1246" s="50" t="s">
        <v>9278</v>
      </c>
      <c r="T1246" s="28"/>
    </row>
    <row r="1247" spans="1:20" s="127" customFormat="1" ht="25.5" x14ac:dyDescent="0.2">
      <c r="A1247" s="36"/>
      <c r="B1247" s="37">
        <v>1244</v>
      </c>
      <c r="C1247" s="38">
        <v>43791</v>
      </c>
      <c r="D1247" s="24" t="s">
        <v>9279</v>
      </c>
      <c r="E1247" s="24" t="s">
        <v>9179</v>
      </c>
      <c r="F1247" s="25" t="s">
        <v>9280</v>
      </c>
      <c r="G1247" s="20" t="s">
        <v>9279</v>
      </c>
      <c r="H1247" s="21" t="str">
        <f t="shared" si="86"/>
        <v>CALLE REFORMA #323,  COLONIA: CENTRO, C.P. 47800, LOCALIDAD: OCOTLAN, JALISCO</v>
      </c>
      <c r="I1247" s="22" t="s">
        <v>9281</v>
      </c>
      <c r="J1247" s="22" t="s">
        <v>1374</v>
      </c>
      <c r="K1247" s="23" t="s">
        <v>9282</v>
      </c>
      <c r="L1247" s="22" t="s">
        <v>9283</v>
      </c>
      <c r="M1247" s="24">
        <v>3315994331</v>
      </c>
      <c r="N1247" s="24">
        <v>3315994331</v>
      </c>
      <c r="O1247" s="25">
        <v>3334757056</v>
      </c>
      <c r="P1247" s="25"/>
      <c r="Q1247" s="20" t="s">
        <v>9284</v>
      </c>
      <c r="R1247" s="26" t="s">
        <v>9285</v>
      </c>
      <c r="S1247" s="50" t="s">
        <v>9286</v>
      </c>
      <c r="T1247" s="28"/>
    </row>
    <row r="1248" spans="1:20" s="127" customFormat="1" ht="36" x14ac:dyDescent="0.2">
      <c r="A1248" s="36"/>
      <c r="B1248" s="37">
        <v>1245</v>
      </c>
      <c r="C1248" s="38">
        <v>43794</v>
      </c>
      <c r="D1248" s="24" t="s">
        <v>9287</v>
      </c>
      <c r="E1248" s="24" t="s">
        <v>8334</v>
      </c>
      <c r="F1248" s="25" t="s">
        <v>9288</v>
      </c>
      <c r="G1248" s="20" t="s">
        <v>9287</v>
      </c>
      <c r="H1248" s="21" t="str">
        <f t="shared" si="86"/>
        <v>AV. BELISARIO DOMINGUEZ #2352,  COLONIA: SAN VICENTE, C.P. 44330, LOCALIDAD: GUADALAJARA, JALISCO</v>
      </c>
      <c r="I1248" s="22" t="s">
        <v>9289</v>
      </c>
      <c r="J1248" s="22" t="s">
        <v>9290</v>
      </c>
      <c r="K1248" s="23" t="s">
        <v>9291</v>
      </c>
      <c r="L1248" s="22" t="s">
        <v>1352</v>
      </c>
      <c r="M1248" s="24">
        <v>3316172199</v>
      </c>
      <c r="N1248" s="25"/>
      <c r="O1248" s="25"/>
      <c r="P1248" s="25"/>
      <c r="Q1248" s="20" t="s">
        <v>9292</v>
      </c>
      <c r="R1248" s="26" t="s">
        <v>9293</v>
      </c>
      <c r="S1248" s="50" t="s">
        <v>9294</v>
      </c>
      <c r="T1248" s="28"/>
    </row>
    <row r="1249" spans="1:20" s="127" customFormat="1" ht="30" x14ac:dyDescent="0.2">
      <c r="A1249" s="121"/>
      <c r="B1249" s="37">
        <v>1246</v>
      </c>
      <c r="C1249" s="38">
        <v>43802</v>
      </c>
      <c r="D1249" s="24" t="s">
        <v>9295</v>
      </c>
      <c r="E1249" s="24" t="s">
        <v>9179</v>
      </c>
      <c r="F1249" s="25" t="s">
        <v>9296</v>
      </c>
      <c r="G1249" s="20" t="s">
        <v>9295</v>
      </c>
      <c r="H1249" s="21" t="str">
        <f t="shared" si="86"/>
        <v>CALLE GENERAL ARTEAGA # 575 A,  COLONIA: EL CARMEN, C.P. 47180, LOCALIDAD: ARANDAS, JALISCO</v>
      </c>
      <c r="I1249" s="22" t="s">
        <v>9297</v>
      </c>
      <c r="J1249" s="22" t="s">
        <v>9298</v>
      </c>
      <c r="K1249" s="23" t="s">
        <v>9299</v>
      </c>
      <c r="L1249" s="22" t="s">
        <v>9300</v>
      </c>
      <c r="M1249" s="24" t="s">
        <v>9301</v>
      </c>
      <c r="N1249" s="25">
        <v>3481029898</v>
      </c>
      <c r="O1249" s="25">
        <v>3331010050</v>
      </c>
      <c r="P1249" s="25"/>
      <c r="Q1249" s="20" t="s">
        <v>9302</v>
      </c>
      <c r="R1249" s="26" t="s">
        <v>9303</v>
      </c>
      <c r="S1249" s="50" t="s">
        <v>9304</v>
      </c>
      <c r="T1249" s="28"/>
    </row>
    <row r="1250" spans="1:20" s="127" customFormat="1" ht="36" x14ac:dyDescent="0.2">
      <c r="A1250" s="36"/>
      <c r="B1250" s="37">
        <v>1247</v>
      </c>
      <c r="C1250" s="38">
        <v>43802</v>
      </c>
      <c r="D1250" s="24" t="s">
        <v>9305</v>
      </c>
      <c r="E1250" s="24" t="s">
        <v>8334</v>
      </c>
      <c r="F1250" s="25" t="s">
        <v>9306</v>
      </c>
      <c r="G1250" s="20" t="s">
        <v>9305</v>
      </c>
      <c r="H1250" s="21" t="str">
        <f t="shared" si="86"/>
        <v>CALLE DAMASCO #730,  COLONIA: LIBERTAD, C.P. 44750, LOCALIDAD: GUADALAJARA, JALISCO</v>
      </c>
      <c r="I1250" s="22" t="s">
        <v>9307</v>
      </c>
      <c r="J1250" s="22" t="s">
        <v>9308</v>
      </c>
      <c r="K1250" s="23" t="s">
        <v>9309</v>
      </c>
      <c r="L1250" s="22" t="s">
        <v>1352</v>
      </c>
      <c r="M1250" s="24">
        <v>3336441337</v>
      </c>
      <c r="N1250" s="24">
        <v>3336441337</v>
      </c>
      <c r="O1250" s="25"/>
      <c r="P1250" s="25"/>
      <c r="Q1250" s="37" t="s">
        <v>9305</v>
      </c>
      <c r="R1250" s="26" t="s">
        <v>9310</v>
      </c>
      <c r="S1250" s="50" t="s">
        <v>9311</v>
      </c>
      <c r="T1250" s="28" t="s">
        <v>9312</v>
      </c>
    </row>
    <row r="1251" spans="1:20" s="127" customFormat="1" ht="51" x14ac:dyDescent="0.2">
      <c r="A1251" s="36"/>
      <c r="B1251" s="37">
        <v>1248</v>
      </c>
      <c r="C1251" s="38">
        <v>43810</v>
      </c>
      <c r="D1251" s="24" t="s">
        <v>9313</v>
      </c>
      <c r="E1251" s="24" t="s">
        <v>9179</v>
      </c>
      <c r="F1251" s="25" t="s">
        <v>9314</v>
      </c>
      <c r="G1251" s="20" t="s">
        <v>9313</v>
      </c>
      <c r="H1251" s="21" t="str">
        <f t="shared" si="86"/>
        <v>CALLE CALDERON DE LA BARCA # 89,  COLONIA: OBRERA CENTRO, C.P. 44140, LOCALIDAD: GUADALAJARA, JALISCO</v>
      </c>
      <c r="I1251" s="22" t="s">
        <v>9315</v>
      </c>
      <c r="J1251" s="22" t="s">
        <v>9316</v>
      </c>
      <c r="K1251" s="23" t="s">
        <v>9317</v>
      </c>
      <c r="L1251" s="22" t="s">
        <v>1352</v>
      </c>
      <c r="M1251" s="24">
        <v>3312732628</v>
      </c>
      <c r="N1251" s="24">
        <v>3312732628</v>
      </c>
      <c r="O1251" s="25"/>
      <c r="P1251" s="25"/>
      <c r="Q1251" s="20" t="s">
        <v>9318</v>
      </c>
      <c r="R1251" s="26"/>
      <c r="S1251" s="50" t="s">
        <v>9319</v>
      </c>
      <c r="T1251" s="28"/>
    </row>
    <row r="1252" spans="1:20" s="127" customFormat="1" ht="38.25" x14ac:dyDescent="0.2">
      <c r="A1252" s="121"/>
      <c r="B1252" s="37">
        <v>1249</v>
      </c>
      <c r="C1252" s="38">
        <v>43810</v>
      </c>
      <c r="D1252" s="24" t="s">
        <v>12065</v>
      </c>
      <c r="E1252" s="24" t="s">
        <v>9179</v>
      </c>
      <c r="F1252" s="25" t="s">
        <v>9320</v>
      </c>
      <c r="G1252" s="20" t="s">
        <v>12065</v>
      </c>
      <c r="H1252" s="21" t="str">
        <f t="shared" si="86"/>
        <v>CALLE EMILIO CASTELAR #53,  COLONIA: ARCOS VALLARTA, C.P. 44130, LOCALIDAD: GUADALAJARA, JALISCO</v>
      </c>
      <c r="I1252" s="22" t="s">
        <v>9321</v>
      </c>
      <c r="J1252" s="22" t="s">
        <v>1409</v>
      </c>
      <c r="K1252" s="23" t="s">
        <v>2511</v>
      </c>
      <c r="L1252" s="22" t="s">
        <v>1352</v>
      </c>
      <c r="M1252" s="24">
        <v>3316768367</v>
      </c>
      <c r="N1252" s="24">
        <v>3316768367</v>
      </c>
      <c r="O1252" s="25"/>
      <c r="P1252" s="25"/>
      <c r="Q1252" s="20" t="s">
        <v>9322</v>
      </c>
      <c r="R1252" s="26" t="s">
        <v>9323</v>
      </c>
      <c r="S1252" s="50" t="s">
        <v>9324</v>
      </c>
      <c r="T1252" s="28"/>
    </row>
    <row r="1253" spans="1:20" s="36" customFormat="1" ht="38.25" x14ac:dyDescent="0.25">
      <c r="B1253" s="37">
        <v>1250</v>
      </c>
      <c r="C1253" s="38">
        <v>43838</v>
      </c>
      <c r="D1253" s="24" t="s">
        <v>9325</v>
      </c>
      <c r="E1253" s="24" t="s">
        <v>8334</v>
      </c>
      <c r="F1253" s="25" t="s">
        <v>9326</v>
      </c>
      <c r="G1253" s="37" t="s">
        <v>9325</v>
      </c>
      <c r="H1253" s="21" t="str">
        <f t="shared" si="86"/>
        <v>CALLE DURAGO NTE #305,  COLONIA: CENTRO, C.P. 63000, LOCALIDAD: TEPIC, NAYARIT</v>
      </c>
      <c r="I1253" s="22" t="s">
        <v>9327</v>
      </c>
      <c r="J1253" s="22" t="s">
        <v>1374</v>
      </c>
      <c r="K1253" s="23" t="s">
        <v>3985</v>
      </c>
      <c r="L1253" s="22" t="s">
        <v>1347</v>
      </c>
      <c r="M1253" s="24" t="s">
        <v>9328</v>
      </c>
      <c r="N1253" s="25">
        <v>3111026881</v>
      </c>
      <c r="O1253" s="25">
        <v>3111404327</v>
      </c>
      <c r="P1253" s="25"/>
      <c r="Q1253" s="20" t="s">
        <v>9325</v>
      </c>
      <c r="R1253" s="26" t="s">
        <v>9329</v>
      </c>
      <c r="S1253" s="50" t="s">
        <v>9330</v>
      </c>
      <c r="T1253" s="28" t="s">
        <v>9331</v>
      </c>
    </row>
    <row r="1254" spans="1:20" s="36" customFormat="1" ht="60" x14ac:dyDescent="0.25">
      <c r="B1254" s="37">
        <v>1251</v>
      </c>
      <c r="C1254" s="38">
        <v>43846</v>
      </c>
      <c r="D1254" s="24" t="s">
        <v>9332</v>
      </c>
      <c r="E1254" s="24" t="s">
        <v>8335</v>
      </c>
      <c r="F1254" s="25" t="s">
        <v>4293</v>
      </c>
      <c r="G1254" s="20" t="s">
        <v>9333</v>
      </c>
      <c r="H1254" s="21" t="str">
        <f t="shared" si="86"/>
        <v>CIRCUITO SAN ROQUE #423,  COLONIA: PURTO INTERIOR, C.P. 36275, LOCALIDAD: SILAO DE LA VICTORIA, GUANAJUATO</v>
      </c>
      <c r="I1254" s="22" t="s">
        <v>9334</v>
      </c>
      <c r="J1254" s="22" t="s">
        <v>9335</v>
      </c>
      <c r="K1254" s="23" t="s">
        <v>4297</v>
      </c>
      <c r="L1254" s="22" t="s">
        <v>9336</v>
      </c>
      <c r="M1254" s="24">
        <v>4773948203</v>
      </c>
      <c r="N1254" s="25"/>
      <c r="O1254" s="25"/>
      <c r="P1254" s="25"/>
      <c r="Q1254" s="20" t="s">
        <v>9337</v>
      </c>
      <c r="R1254" s="26" t="s">
        <v>9338</v>
      </c>
      <c r="S1254" s="50" t="s">
        <v>9339</v>
      </c>
      <c r="T1254" s="28"/>
    </row>
    <row r="1255" spans="1:20" s="36" customFormat="1" ht="60" x14ac:dyDescent="0.25">
      <c r="A1255" s="121"/>
      <c r="B1255" s="37">
        <v>1252</v>
      </c>
      <c r="C1255" s="38">
        <v>43851</v>
      </c>
      <c r="D1255" s="24" t="s">
        <v>9340</v>
      </c>
      <c r="E1255" s="24" t="s">
        <v>8334</v>
      </c>
      <c r="F1255" s="25" t="s">
        <v>9341</v>
      </c>
      <c r="G1255" s="20" t="s">
        <v>9340</v>
      </c>
      <c r="H1255" s="21" t="str">
        <f t="shared" si="86"/>
        <v>CALLE 20 DE NOVIEMBRE #507,  COLONIA: DEL TORO, C.P. 48296, LOCALIDAD: DELEGACION EL PITLLAL, PUERTO VALLARTA</v>
      </c>
      <c r="I1255" s="22" t="s">
        <v>9342</v>
      </c>
      <c r="J1255" s="22" t="s">
        <v>7636</v>
      </c>
      <c r="K1255" s="23" t="s">
        <v>9343</v>
      </c>
      <c r="L1255" s="22" t="s">
        <v>9344</v>
      </c>
      <c r="M1255" s="24" t="s">
        <v>9345</v>
      </c>
      <c r="N1255" s="25">
        <v>3221825636</v>
      </c>
      <c r="O1255" s="25">
        <v>3221111484</v>
      </c>
      <c r="P1255" s="25"/>
      <c r="Q1255" s="20" t="s">
        <v>9340</v>
      </c>
      <c r="R1255" s="26" t="s">
        <v>9346</v>
      </c>
      <c r="S1255" s="50" t="s">
        <v>9347</v>
      </c>
      <c r="T1255" s="28" t="s">
        <v>9348</v>
      </c>
    </row>
    <row r="1256" spans="1:20" s="36" customFormat="1" ht="51" x14ac:dyDescent="0.25">
      <c r="B1256" s="37">
        <v>1253</v>
      </c>
      <c r="C1256" s="38">
        <v>43852</v>
      </c>
      <c r="D1256" s="24" t="s">
        <v>9349</v>
      </c>
      <c r="E1256" s="24" t="s">
        <v>8335</v>
      </c>
      <c r="F1256" s="25" t="s">
        <v>9350</v>
      </c>
      <c r="G1256" s="37" t="s">
        <v>9349</v>
      </c>
      <c r="H1256" s="21" t="str">
        <f t="shared" si="86"/>
        <v>CALLE MONTECITO  #38, PISO 7, PISO 7, INT 8,  COLONIA: ALCALDIA BENITO JUAREZ, C.P. 03810, LOCALIDAD: CIUDAD DE MEXICO</v>
      </c>
      <c r="I1256" s="22" t="s">
        <v>9351</v>
      </c>
      <c r="J1256" s="22" t="s">
        <v>9352</v>
      </c>
      <c r="K1256" s="23" t="s">
        <v>2606</v>
      </c>
      <c r="L1256" s="22" t="s">
        <v>6541</v>
      </c>
      <c r="M1256" s="24" t="s">
        <v>9353</v>
      </c>
      <c r="N1256" s="25">
        <v>5578248905</v>
      </c>
      <c r="O1256" s="25">
        <v>5521217478</v>
      </c>
      <c r="P1256" s="25"/>
      <c r="Q1256" s="20" t="s">
        <v>9354</v>
      </c>
      <c r="R1256" s="26" t="s">
        <v>9355</v>
      </c>
      <c r="S1256" s="50" t="s">
        <v>9356</v>
      </c>
      <c r="T1256" s="28"/>
    </row>
    <row r="1257" spans="1:20" s="36" customFormat="1" ht="51" x14ac:dyDescent="0.25">
      <c r="B1257" s="37">
        <v>1254</v>
      </c>
      <c r="C1257" s="38">
        <v>43854</v>
      </c>
      <c r="D1257" s="24" t="s">
        <v>9357</v>
      </c>
      <c r="E1257" s="24" t="s">
        <v>8335</v>
      </c>
      <c r="F1257" s="25" t="s">
        <v>9358</v>
      </c>
      <c r="G1257" s="37" t="s">
        <v>9357</v>
      </c>
      <c r="H1257" s="21" t="str">
        <f t="shared" si="86"/>
        <v>CALLE PRIVADA SAN RAFAEL #7,  COLONIA: LOS CAJETES, C.P. 45234, LOCALIDAD: ZAPOPAN, JALISCO</v>
      </c>
      <c r="I1257" s="22" t="s">
        <v>9359</v>
      </c>
      <c r="J1257" s="22" t="s">
        <v>8311</v>
      </c>
      <c r="K1257" s="23" t="s">
        <v>8312</v>
      </c>
      <c r="L1257" s="22" t="s">
        <v>1366</v>
      </c>
      <c r="M1257" s="24" t="s">
        <v>9360</v>
      </c>
      <c r="N1257" s="25">
        <v>3322545479</v>
      </c>
      <c r="O1257" s="25">
        <v>3325365434</v>
      </c>
      <c r="P1257" s="25"/>
      <c r="Q1257" s="20" t="s">
        <v>9361</v>
      </c>
      <c r="R1257" s="26" t="s">
        <v>9362</v>
      </c>
      <c r="S1257" s="50" t="s">
        <v>9363</v>
      </c>
      <c r="T1257" s="28"/>
    </row>
    <row r="1258" spans="1:20" s="36" customFormat="1" ht="51" x14ac:dyDescent="0.25">
      <c r="A1258" s="121"/>
      <c r="B1258" s="37">
        <v>1255</v>
      </c>
      <c r="C1258" s="38">
        <v>43854</v>
      </c>
      <c r="D1258" s="24" t="s">
        <v>9364</v>
      </c>
      <c r="E1258" s="24" t="s">
        <v>8335</v>
      </c>
      <c r="F1258" s="25" t="s">
        <v>9365</v>
      </c>
      <c r="G1258" s="37" t="s">
        <v>9364</v>
      </c>
      <c r="H1258" s="21" t="str">
        <f t="shared" si="86"/>
        <v>CALLE RINCONADA DE LOS CEDROS PONIENTE #71,  COLONIA: RINCONADA SAN ISIDRO, C.P. 45180, LOCALIDAD: ZAPOPAN, JALISCO</v>
      </c>
      <c r="I1258" s="22" t="s">
        <v>9366</v>
      </c>
      <c r="J1258" s="22" t="s">
        <v>9367</v>
      </c>
      <c r="K1258" s="23" t="s">
        <v>4371</v>
      </c>
      <c r="L1258" s="22" t="s">
        <v>1366</v>
      </c>
      <c r="M1258" s="24">
        <v>3320338172</v>
      </c>
      <c r="N1258" s="24">
        <v>3320338172</v>
      </c>
      <c r="O1258" s="25"/>
      <c r="P1258" s="25"/>
      <c r="Q1258" s="20" t="s">
        <v>9368</v>
      </c>
      <c r="R1258" s="26" t="s">
        <v>9369</v>
      </c>
      <c r="S1258" s="50" t="s">
        <v>9370</v>
      </c>
      <c r="T1258" s="28"/>
    </row>
    <row r="1259" spans="1:20" s="36" customFormat="1" ht="36" x14ac:dyDescent="0.25">
      <c r="B1259" s="37">
        <v>1256</v>
      </c>
      <c r="C1259" s="38">
        <v>43857</v>
      </c>
      <c r="D1259" s="24" t="s">
        <v>9371</v>
      </c>
      <c r="E1259" s="24" t="s">
        <v>8335</v>
      </c>
      <c r="F1259" s="25" t="s">
        <v>9372</v>
      </c>
      <c r="G1259" s="37" t="s">
        <v>9371</v>
      </c>
      <c r="H1259" s="21" t="str">
        <f t="shared" si="86"/>
        <v>CALLE WASHINGTON #455,  COLONIA: RINCON DE AGUA AZUL , C.P. 44467, LOCALIDAD: GUADALAJARA, JALISCO</v>
      </c>
      <c r="I1259" s="22" t="s">
        <v>9373</v>
      </c>
      <c r="J1259" s="22" t="s">
        <v>9374</v>
      </c>
      <c r="K1259" s="23" t="s">
        <v>9375</v>
      </c>
      <c r="L1259" s="22" t="s">
        <v>1352</v>
      </c>
      <c r="M1259" s="24">
        <v>3330019001</v>
      </c>
      <c r="N1259" s="24">
        <v>3330079007</v>
      </c>
      <c r="O1259" s="25" t="s">
        <v>9376</v>
      </c>
      <c r="P1259" s="25"/>
      <c r="Q1259" s="20" t="s">
        <v>9377</v>
      </c>
      <c r="R1259" s="26" t="s">
        <v>9378</v>
      </c>
      <c r="S1259" s="50" t="s">
        <v>9379</v>
      </c>
      <c r="T1259" s="28"/>
    </row>
    <row r="1260" spans="1:20" s="36" customFormat="1" ht="38.25" x14ac:dyDescent="0.25">
      <c r="B1260" s="37">
        <v>1257</v>
      </c>
      <c r="C1260" s="38">
        <v>43858</v>
      </c>
      <c r="D1260" s="24" t="s">
        <v>9380</v>
      </c>
      <c r="E1260" s="24" t="s">
        <v>8335</v>
      </c>
      <c r="F1260" s="25" t="s">
        <v>9381</v>
      </c>
      <c r="G1260" s="37" t="s">
        <v>9380</v>
      </c>
      <c r="H1260" s="21" t="str">
        <f t="shared" si="86"/>
        <v>CALLE FRANCISCO FREJES #213A,  COLONIA: LADRON DE GUEVARA, C.P. 44600, LOCALIDAD: GUADALAJARA, JALISCO</v>
      </c>
      <c r="I1260" s="22" t="s">
        <v>9382</v>
      </c>
      <c r="J1260" s="22" t="s">
        <v>1396</v>
      </c>
      <c r="K1260" s="23" t="s">
        <v>2430</v>
      </c>
      <c r="L1260" s="22" t="s">
        <v>1352</v>
      </c>
      <c r="M1260" s="24">
        <v>333630072</v>
      </c>
      <c r="N1260" s="24">
        <v>333630072</v>
      </c>
      <c r="O1260" s="25"/>
      <c r="P1260" s="25"/>
      <c r="Q1260" s="20" t="s">
        <v>9383</v>
      </c>
      <c r="R1260" s="26" t="s">
        <v>9384</v>
      </c>
      <c r="S1260" s="50" t="s">
        <v>9385</v>
      </c>
      <c r="T1260" s="28"/>
    </row>
    <row r="1261" spans="1:20" s="36" customFormat="1" ht="38.25" x14ac:dyDescent="0.25">
      <c r="A1261" s="121"/>
      <c r="B1261" s="37">
        <v>1258</v>
      </c>
      <c r="C1261" s="38">
        <v>43859</v>
      </c>
      <c r="D1261" s="24" t="s">
        <v>9386</v>
      </c>
      <c r="E1261" s="24" t="s">
        <v>8335</v>
      </c>
      <c r="F1261" s="25" t="s">
        <v>9387</v>
      </c>
      <c r="G1261" s="37" t="s">
        <v>9386</v>
      </c>
      <c r="H1261" s="21" t="str">
        <f t="shared" si="86"/>
        <v>AVENIDA VALLARTA #401A,  COLONIA: INDIGENA SAN JUAN DE OCOTAN, C.P. 45019, LOCALIDAD: ZAPOPAN, JALISCO</v>
      </c>
      <c r="I1261" s="22" t="s">
        <v>9388</v>
      </c>
      <c r="J1261" s="22" t="s">
        <v>9389</v>
      </c>
      <c r="K1261" s="23" t="s">
        <v>5608</v>
      </c>
      <c r="L1261" s="22" t="s">
        <v>1366</v>
      </c>
      <c r="M1261" s="24">
        <v>3328763497</v>
      </c>
      <c r="N1261" s="24">
        <v>3328763497</v>
      </c>
      <c r="O1261" s="25"/>
      <c r="P1261" s="25"/>
      <c r="Q1261" s="20" t="s">
        <v>9390</v>
      </c>
      <c r="R1261" s="26" t="s">
        <v>9391</v>
      </c>
      <c r="S1261" s="50" t="s">
        <v>9392</v>
      </c>
      <c r="T1261" s="28"/>
    </row>
    <row r="1262" spans="1:20" s="127" customFormat="1" ht="36" x14ac:dyDescent="0.2">
      <c r="A1262" s="36"/>
      <c r="B1262" s="37">
        <v>1259</v>
      </c>
      <c r="C1262" s="38">
        <v>43864</v>
      </c>
      <c r="D1262" s="24" t="s">
        <v>9393</v>
      </c>
      <c r="E1262" s="24" t="s">
        <v>8334</v>
      </c>
      <c r="F1262" s="25" t="s">
        <v>9394</v>
      </c>
      <c r="G1262" s="20" t="s">
        <v>9393</v>
      </c>
      <c r="H1262" s="21" t="str">
        <f t="shared" si="86"/>
        <v>AV. LAS AMERICA #275,  COLONIA: OLIMPICA, C.P. 48330, LOCALIDAD: PUERTO VALLARTA, JALISCO</v>
      </c>
      <c r="I1262" s="22" t="s">
        <v>9395</v>
      </c>
      <c r="J1262" s="22" t="s">
        <v>1362</v>
      </c>
      <c r="K1262" s="23" t="s">
        <v>3169</v>
      </c>
      <c r="L1262" s="22" t="s">
        <v>1349</v>
      </c>
      <c r="M1262" s="24">
        <v>3222277064</v>
      </c>
      <c r="N1262" s="24">
        <v>3222277064</v>
      </c>
      <c r="O1262" s="25"/>
      <c r="P1262" s="25"/>
      <c r="Q1262" s="20" t="s">
        <v>9393</v>
      </c>
      <c r="R1262" s="26"/>
      <c r="S1262" s="50" t="s">
        <v>9396</v>
      </c>
      <c r="T1262" s="28" t="s">
        <v>9397</v>
      </c>
    </row>
    <row r="1263" spans="1:20" s="127" customFormat="1" ht="38.25" x14ac:dyDescent="0.2">
      <c r="A1263" s="36"/>
      <c r="B1263" s="37">
        <v>1260</v>
      </c>
      <c r="C1263" s="38">
        <v>43864</v>
      </c>
      <c r="D1263" s="24" t="s">
        <v>9398</v>
      </c>
      <c r="E1263" s="24" t="s">
        <v>9179</v>
      </c>
      <c r="F1263" s="25" t="s">
        <v>9399</v>
      </c>
      <c r="G1263" s="20" t="s">
        <v>9400</v>
      </c>
      <c r="H1263" s="21" t="str">
        <f t="shared" si="86"/>
        <v>CALLE LA LAGUNILLA  #128 D-2,  COLONIA: SANTA MARIA, C.P. 48333, LOCALIDAD: PUERTO VALLARTA, JALISCO</v>
      </c>
      <c r="I1263" s="22" t="s">
        <v>9401</v>
      </c>
      <c r="J1263" s="22" t="s">
        <v>4004</v>
      </c>
      <c r="K1263" s="23" t="s">
        <v>5126</v>
      </c>
      <c r="L1263" s="22" t="s">
        <v>1349</v>
      </c>
      <c r="M1263" s="24">
        <v>333690000</v>
      </c>
      <c r="N1263" s="24">
        <v>333690000</v>
      </c>
      <c r="O1263" s="24">
        <v>3318457008</v>
      </c>
      <c r="P1263" s="25"/>
      <c r="Q1263" s="20" t="s">
        <v>9402</v>
      </c>
      <c r="R1263" s="26" t="s">
        <v>9403</v>
      </c>
      <c r="S1263" s="50" t="s">
        <v>9404</v>
      </c>
      <c r="T1263" s="28"/>
    </row>
    <row r="1264" spans="1:20" s="127" customFormat="1" ht="38.25" x14ac:dyDescent="0.2">
      <c r="A1264" s="121"/>
      <c r="B1264" s="37">
        <v>1261</v>
      </c>
      <c r="C1264" s="38">
        <v>43866</v>
      </c>
      <c r="D1264" s="24" t="s">
        <v>9405</v>
      </c>
      <c r="E1264" s="24" t="s">
        <v>8334</v>
      </c>
      <c r="F1264" s="25" t="s">
        <v>9406</v>
      </c>
      <c r="G1264" s="20" t="s">
        <v>9405</v>
      </c>
      <c r="H1264" s="21" t="str">
        <f t="shared" si="86"/>
        <v>CALLE EXQUIO CORONA #825,  COLONIA: LA FLORESTA, C.P. 48290, LOCALIDAD: PUERTO VALLARTA, JALISCO</v>
      </c>
      <c r="I1264" s="22" t="s">
        <v>9407</v>
      </c>
      <c r="J1264" s="22" t="s">
        <v>1418</v>
      </c>
      <c r="K1264" s="23" t="s">
        <v>2456</v>
      </c>
      <c r="L1264" s="22" t="s">
        <v>1349</v>
      </c>
      <c r="M1264" s="24">
        <v>3222112654</v>
      </c>
      <c r="N1264" s="24">
        <v>3222112654</v>
      </c>
      <c r="O1264" s="25">
        <v>3222437992</v>
      </c>
      <c r="P1264" s="25"/>
      <c r="Q1264" s="20" t="s">
        <v>9405</v>
      </c>
      <c r="R1264" s="26" t="s">
        <v>9408</v>
      </c>
      <c r="S1264" s="50" t="s">
        <v>9409</v>
      </c>
      <c r="T1264" s="28" t="s">
        <v>9410</v>
      </c>
    </row>
    <row r="1265" spans="1:20" s="127" customFormat="1" ht="51" x14ac:dyDescent="0.2">
      <c r="A1265" s="36"/>
      <c r="B1265" s="37">
        <v>1262</v>
      </c>
      <c r="C1265" s="38">
        <v>43873</v>
      </c>
      <c r="D1265" s="24" t="s">
        <v>9411</v>
      </c>
      <c r="E1265" s="24" t="s">
        <v>8334</v>
      </c>
      <c r="F1265" s="25" t="s">
        <v>9412</v>
      </c>
      <c r="G1265" s="20" t="s">
        <v>9411</v>
      </c>
      <c r="H1265" s="21" t="str">
        <f t="shared" si="86"/>
        <v>CALLE RIO AMARILLO #248, INT. "B",  COLONIA: FRACCIONAMIENTO FLUVIAL VALLARTA, C.P. 48312, LOCALIDAD: PUERTO VALLARTA, JALISCO</v>
      </c>
      <c r="I1265" s="22" t="s">
        <v>9413</v>
      </c>
      <c r="J1265" s="22" t="s">
        <v>9414</v>
      </c>
      <c r="K1265" s="23" t="s">
        <v>3781</v>
      </c>
      <c r="L1265" s="22" t="s">
        <v>1349</v>
      </c>
      <c r="M1265" s="24">
        <v>3222789985</v>
      </c>
      <c r="N1265" s="24">
        <v>3222789985</v>
      </c>
      <c r="O1265" s="25"/>
      <c r="P1265" s="25"/>
      <c r="Q1265" s="20" t="s">
        <v>9415</v>
      </c>
      <c r="R1265" s="26" t="s">
        <v>9416</v>
      </c>
      <c r="S1265" s="50" t="s">
        <v>9417</v>
      </c>
      <c r="T1265" s="28" t="s">
        <v>9418</v>
      </c>
    </row>
    <row r="1266" spans="1:20" s="127" customFormat="1" ht="63.75" x14ac:dyDescent="0.2">
      <c r="A1266" s="36"/>
      <c r="B1266" s="37">
        <v>1263</v>
      </c>
      <c r="C1266" s="38">
        <v>43875</v>
      </c>
      <c r="D1266" s="24" t="s">
        <v>9419</v>
      </c>
      <c r="E1266" s="24" t="s">
        <v>9179</v>
      </c>
      <c r="F1266" s="25" t="s">
        <v>9420</v>
      </c>
      <c r="G1266" s="20" t="s">
        <v>9421</v>
      </c>
      <c r="H1266" s="21" t="str">
        <f t="shared" si="86"/>
        <v>FLAMINGOS #111,  COLONIA: LOS SAUCES, C.P. 48328, LOCALIDAD: PUERTO VALLARTA, JALISCO</v>
      </c>
      <c r="I1266" s="22" t="s">
        <v>9422</v>
      </c>
      <c r="J1266" s="22" t="s">
        <v>1423</v>
      </c>
      <c r="K1266" s="23" t="s">
        <v>3258</v>
      </c>
      <c r="L1266" s="22" t="s">
        <v>1349</v>
      </c>
      <c r="M1266" s="24">
        <v>3221385018</v>
      </c>
      <c r="N1266" s="24">
        <v>3221385018</v>
      </c>
      <c r="O1266" s="25"/>
      <c r="P1266" s="25"/>
      <c r="Q1266" s="20" t="s">
        <v>9421</v>
      </c>
      <c r="R1266" s="26" t="s">
        <v>8443</v>
      </c>
      <c r="S1266" s="50" t="s">
        <v>9423</v>
      </c>
      <c r="T1266" s="28"/>
    </row>
    <row r="1267" spans="1:20" s="127" customFormat="1" ht="36" x14ac:dyDescent="0.2">
      <c r="A1267" s="121"/>
      <c r="B1267" s="37">
        <v>1264</v>
      </c>
      <c r="C1267" s="38">
        <v>43881</v>
      </c>
      <c r="D1267" s="24" t="s">
        <v>9424</v>
      </c>
      <c r="E1267" s="24" t="s">
        <v>8334</v>
      </c>
      <c r="F1267" s="25" t="s">
        <v>9425</v>
      </c>
      <c r="G1267" s="20" t="s">
        <v>9424</v>
      </c>
      <c r="H1267" s="21" t="str">
        <f t="shared" si="86"/>
        <v>CALLE VALLE DE MEXICO #82 LOCAL 21,  COLONIA: VALLE DORADO, C.P. 63735, LOCALIDAD: PUERTO VALLARTA, JALISCO</v>
      </c>
      <c r="I1267" s="22" t="s">
        <v>9426</v>
      </c>
      <c r="J1267" s="22" t="s">
        <v>1470</v>
      </c>
      <c r="K1267" s="23" t="s">
        <v>3283</v>
      </c>
      <c r="L1267" s="22" t="s">
        <v>1349</v>
      </c>
      <c r="M1267" s="24">
        <v>3222272584</v>
      </c>
      <c r="N1267" s="24">
        <v>3222272584</v>
      </c>
      <c r="O1267" s="25">
        <v>3226881323</v>
      </c>
      <c r="P1267" s="25"/>
      <c r="Q1267" s="20" t="s">
        <v>9424</v>
      </c>
      <c r="R1267" s="26" t="s">
        <v>9427</v>
      </c>
      <c r="S1267" s="50" t="s">
        <v>9428</v>
      </c>
      <c r="T1267" s="28" t="s">
        <v>9429</v>
      </c>
    </row>
    <row r="1268" spans="1:20" s="127" customFormat="1" ht="38.25" x14ac:dyDescent="0.2">
      <c r="A1268" s="36"/>
      <c r="B1268" s="37">
        <v>1265</v>
      </c>
      <c r="C1268" s="38">
        <v>43889</v>
      </c>
      <c r="D1268" s="18" t="s">
        <v>9430</v>
      </c>
      <c r="E1268" s="24" t="s">
        <v>9179</v>
      </c>
      <c r="F1268" s="25" t="s">
        <v>9431</v>
      </c>
      <c r="G1268" s="20" t="s">
        <v>12066</v>
      </c>
      <c r="H1268" s="21" t="str">
        <f t="shared" si="86"/>
        <v>CALLE LAGO TITICACA # 210,  COLONIA: RESIDENCIAL FLUVIAL VALLARTA, C.P. 48312, LOCALIDAD: PUERTO VALLARTA, JALISCO</v>
      </c>
      <c r="I1268" s="22" t="s">
        <v>9432</v>
      </c>
      <c r="J1268" s="22" t="s">
        <v>1369</v>
      </c>
      <c r="K1268" s="23" t="s">
        <v>3781</v>
      </c>
      <c r="L1268" s="22" t="s">
        <v>1349</v>
      </c>
      <c r="M1268" s="24">
        <v>3222242225</v>
      </c>
      <c r="N1268" s="25">
        <v>3221823908</v>
      </c>
      <c r="O1268" s="25">
        <v>3221301241</v>
      </c>
      <c r="P1268" s="25"/>
      <c r="Q1268" s="20" t="s">
        <v>9433</v>
      </c>
      <c r="R1268" s="26" t="s">
        <v>9434</v>
      </c>
      <c r="S1268" s="50" t="s">
        <v>9435</v>
      </c>
      <c r="T1268" s="28"/>
    </row>
    <row r="1269" spans="1:20" s="36" customFormat="1" ht="36" x14ac:dyDescent="0.25">
      <c r="B1269" s="37">
        <v>1266</v>
      </c>
      <c r="C1269" s="38">
        <v>43892</v>
      </c>
      <c r="D1269" s="24" t="s">
        <v>9436</v>
      </c>
      <c r="E1269" s="24" t="s">
        <v>8334</v>
      </c>
      <c r="F1269" s="25" t="s">
        <v>9437</v>
      </c>
      <c r="G1269" s="20" t="s">
        <v>9436</v>
      </c>
      <c r="H1269" s="21" t="str">
        <f t="shared" si="86"/>
        <v>CALLE MACALU #570 "A",  COLONIA: VOLCANES , C.P. 48290, LOCALIDAD: PUERTO VALLARTA, JALISCO</v>
      </c>
      <c r="I1269" s="22" t="s">
        <v>9438</v>
      </c>
      <c r="J1269" s="22" t="s">
        <v>9439</v>
      </c>
      <c r="K1269" s="23" t="s">
        <v>2456</v>
      </c>
      <c r="L1269" s="22" t="s">
        <v>1349</v>
      </c>
      <c r="M1269" s="24">
        <v>3222063766</v>
      </c>
      <c r="N1269" s="24">
        <v>3222063766</v>
      </c>
      <c r="O1269" s="25"/>
      <c r="P1269" s="25"/>
      <c r="Q1269" s="20" t="s">
        <v>9440</v>
      </c>
      <c r="R1269" s="26" t="s">
        <v>9441</v>
      </c>
      <c r="S1269" s="50" t="s">
        <v>9442</v>
      </c>
      <c r="T1269" s="28" t="s">
        <v>9443</v>
      </c>
    </row>
    <row r="1270" spans="1:20" s="36" customFormat="1" ht="38.25" x14ac:dyDescent="0.25">
      <c r="A1270" s="121"/>
      <c r="B1270" s="37">
        <v>1267</v>
      </c>
      <c r="C1270" s="38">
        <v>43893</v>
      </c>
      <c r="D1270" s="24" t="s">
        <v>9444</v>
      </c>
      <c r="E1270" s="24" t="s">
        <v>8335</v>
      </c>
      <c r="F1270" s="25" t="s">
        <v>9445</v>
      </c>
      <c r="G1270" s="20" t="s">
        <v>9444</v>
      </c>
      <c r="H1270" s="21" t="str">
        <f t="shared" si="86"/>
        <v>CALLE SECUNDINO GALLO #707,  COLONIA: ELECTRICISTAS, C.P. 44810, LOCALIDAD: GUADALAJARA, JALISCO</v>
      </c>
      <c r="I1270" s="22" t="s">
        <v>9446</v>
      </c>
      <c r="J1270" s="22" t="s">
        <v>9447</v>
      </c>
      <c r="K1270" s="23" t="s">
        <v>9448</v>
      </c>
      <c r="L1270" s="22" t="s">
        <v>1352</v>
      </c>
      <c r="M1270" s="24" t="s">
        <v>9449</v>
      </c>
      <c r="N1270" s="24" t="s">
        <v>9449</v>
      </c>
      <c r="O1270" s="25"/>
      <c r="P1270" s="25"/>
      <c r="Q1270" s="20" t="s">
        <v>9450</v>
      </c>
      <c r="R1270" s="26" t="s">
        <v>9451</v>
      </c>
      <c r="S1270" s="50" t="s">
        <v>9452</v>
      </c>
      <c r="T1270" s="28"/>
    </row>
    <row r="1271" spans="1:20" s="36" customFormat="1" ht="51" x14ac:dyDescent="0.25">
      <c r="B1271" s="37">
        <v>1268</v>
      </c>
      <c r="C1271" s="38">
        <v>43895</v>
      </c>
      <c r="D1271" s="24" t="s">
        <v>9453</v>
      </c>
      <c r="E1271" s="24" t="s">
        <v>8334</v>
      </c>
      <c r="F1271" s="25" t="s">
        <v>9454</v>
      </c>
      <c r="G1271" s="20" t="s">
        <v>9453</v>
      </c>
      <c r="H1271" s="21" t="str">
        <f t="shared" si="86"/>
        <v>CALLE MIRLA #3,  COLONIA: NUEVO PROGRESO, C.P. 63780, LOCALIDAD: XALISCO, NAYARIT</v>
      </c>
      <c r="I1271" s="22" t="s">
        <v>9455</v>
      </c>
      <c r="J1271" s="22" t="s">
        <v>9456</v>
      </c>
      <c r="K1271" s="23" t="s">
        <v>5552</v>
      </c>
      <c r="L1271" s="22" t="s">
        <v>5553</v>
      </c>
      <c r="M1271" s="24">
        <v>3112049515</v>
      </c>
      <c r="N1271" s="24">
        <v>3112049515</v>
      </c>
      <c r="O1271" s="25">
        <v>3111080469</v>
      </c>
      <c r="P1271" s="25"/>
      <c r="Q1271" s="20" t="s">
        <v>9453</v>
      </c>
      <c r="R1271" s="26" t="s">
        <v>9457</v>
      </c>
      <c r="S1271" s="50" t="s">
        <v>9458</v>
      </c>
      <c r="T1271" s="28" t="s">
        <v>9459</v>
      </c>
    </row>
    <row r="1272" spans="1:20" s="36" customFormat="1" ht="51" x14ac:dyDescent="0.25">
      <c r="B1272" s="37">
        <v>1269</v>
      </c>
      <c r="C1272" s="38">
        <v>43901</v>
      </c>
      <c r="D1272" s="24" t="s">
        <v>9460</v>
      </c>
      <c r="E1272" s="24" t="s">
        <v>8335</v>
      </c>
      <c r="F1272" s="25" t="s">
        <v>9461</v>
      </c>
      <c r="G1272" s="20" t="s">
        <v>9460</v>
      </c>
      <c r="H1272" s="21" t="str">
        <f t="shared" si="86"/>
        <v>CALLE MANUEL MARÍA CONTRERAS #133 INT. 503-1,  COLONIA: ALCADIA CUAUHTEMOC, C.P. 06500, LOCALIDAD: CIUDAD DE MEXICO</v>
      </c>
      <c r="I1272" s="22" t="s">
        <v>9462</v>
      </c>
      <c r="J1272" s="22" t="s">
        <v>9463</v>
      </c>
      <c r="K1272" s="23" t="s">
        <v>8344</v>
      </c>
      <c r="L1272" s="22" t="s">
        <v>6541</v>
      </c>
      <c r="M1272" s="24">
        <v>5584300118</v>
      </c>
      <c r="N1272" s="24">
        <v>5584300118</v>
      </c>
      <c r="O1272" s="25"/>
      <c r="P1272" s="25"/>
      <c r="Q1272" s="20" t="s">
        <v>9464</v>
      </c>
      <c r="R1272" s="26" t="s">
        <v>9465</v>
      </c>
      <c r="S1272" s="50" t="s">
        <v>9466</v>
      </c>
      <c r="T1272" s="28"/>
    </row>
    <row r="1273" spans="1:20" s="36" customFormat="1" ht="38.25" x14ac:dyDescent="0.25">
      <c r="A1273" s="121"/>
      <c r="B1273" s="37">
        <v>1270</v>
      </c>
      <c r="C1273" s="38">
        <v>43903</v>
      </c>
      <c r="D1273" s="24" t="s">
        <v>9467</v>
      </c>
      <c r="E1273" s="24" t="s">
        <v>8335</v>
      </c>
      <c r="F1273" s="25" t="s">
        <v>9468</v>
      </c>
      <c r="G1273" s="20" t="s">
        <v>9469</v>
      </c>
      <c r="H1273" s="21" t="str">
        <f t="shared" si="86"/>
        <v>BLVD. CAMPESTRE #1515 INT.304,  COLONIA: LOMAS DEL CAMPESTRE, C.P. 37150, LOCALIDAD: LEON, GUANAJUATO</v>
      </c>
      <c r="I1273" s="22" t="s">
        <v>9470</v>
      </c>
      <c r="J1273" s="22" t="s">
        <v>9471</v>
      </c>
      <c r="K1273" s="23" t="s">
        <v>9472</v>
      </c>
      <c r="L1273" s="22" t="s">
        <v>1393</v>
      </c>
      <c r="M1273" s="24">
        <v>3222057583</v>
      </c>
      <c r="N1273" s="25"/>
      <c r="O1273" s="25"/>
      <c r="P1273" s="25"/>
      <c r="Q1273" s="20" t="s">
        <v>9473</v>
      </c>
      <c r="R1273" s="100" t="s">
        <v>9474</v>
      </c>
      <c r="S1273" s="50" t="s">
        <v>9475</v>
      </c>
      <c r="T1273" s="28"/>
    </row>
    <row r="1274" spans="1:20" s="36" customFormat="1" ht="51" x14ac:dyDescent="0.25">
      <c r="B1274" s="37">
        <v>1271</v>
      </c>
      <c r="C1274" s="38">
        <v>43908</v>
      </c>
      <c r="D1274" s="24" t="s">
        <v>9476</v>
      </c>
      <c r="E1274" s="24" t="s">
        <v>8335</v>
      </c>
      <c r="F1274" s="25" t="s">
        <v>9477</v>
      </c>
      <c r="G1274" s="20" t="s">
        <v>9478</v>
      </c>
      <c r="H1274" s="21" t="str">
        <f t="shared" si="86"/>
        <v>CALLE 1 #514 INT.2,  COLONIA: CENTRO, C.P. 94500, LOCALIDAD: CORDOBA, VERACRUZ</v>
      </c>
      <c r="I1274" s="22" t="s">
        <v>9479</v>
      </c>
      <c r="J1274" s="22" t="s">
        <v>1374</v>
      </c>
      <c r="K1274" s="23" t="s">
        <v>9480</v>
      </c>
      <c r="L1274" s="22" t="s">
        <v>9481</v>
      </c>
      <c r="M1274" s="24" t="s">
        <v>9482</v>
      </c>
      <c r="N1274" s="25">
        <v>2711398723</v>
      </c>
      <c r="O1274" s="25">
        <v>3339558900</v>
      </c>
      <c r="P1274" s="25"/>
      <c r="Q1274" s="20" t="s">
        <v>9483</v>
      </c>
      <c r="R1274" s="26" t="s">
        <v>9484</v>
      </c>
      <c r="S1274" s="50" t="s">
        <v>9485</v>
      </c>
      <c r="T1274" s="28"/>
    </row>
    <row r="1275" spans="1:20" s="36" customFormat="1" ht="60" x14ac:dyDescent="0.25">
      <c r="B1275" s="37">
        <v>1272</v>
      </c>
      <c r="C1275" s="38">
        <v>43908</v>
      </c>
      <c r="D1275" s="26" t="s">
        <v>9486</v>
      </c>
      <c r="E1275" s="24" t="s">
        <v>8335</v>
      </c>
      <c r="F1275" s="25" t="s">
        <v>9487</v>
      </c>
      <c r="G1275" s="101" t="s">
        <v>9486</v>
      </c>
      <c r="H1275" s="21" t="str">
        <f t="shared" si="86"/>
        <v>AVENIDA 1 #616 INT.4,  COLONIA: CENTRO, C.P. 94500, LOCALIDAD: CORDOBA, VERACRUZ</v>
      </c>
      <c r="I1275" s="22" t="s">
        <v>9488</v>
      </c>
      <c r="J1275" s="22" t="s">
        <v>1374</v>
      </c>
      <c r="K1275" s="23" t="s">
        <v>9480</v>
      </c>
      <c r="L1275" s="22" t="s">
        <v>9481</v>
      </c>
      <c r="M1275" s="24">
        <v>2711398723</v>
      </c>
      <c r="N1275" s="24">
        <v>2711398723</v>
      </c>
      <c r="O1275" s="25"/>
      <c r="P1275" s="25"/>
      <c r="Q1275" s="20" t="s">
        <v>9489</v>
      </c>
      <c r="R1275" s="26" t="s">
        <v>9490</v>
      </c>
      <c r="S1275" s="50" t="s">
        <v>9491</v>
      </c>
      <c r="T1275" s="28"/>
    </row>
    <row r="1276" spans="1:20" s="36" customFormat="1" ht="36" x14ac:dyDescent="0.25">
      <c r="A1276" s="121"/>
      <c r="B1276" s="37">
        <v>1273</v>
      </c>
      <c r="C1276" s="38">
        <v>43910</v>
      </c>
      <c r="D1276" s="24" t="s">
        <v>9492</v>
      </c>
      <c r="E1276" s="24" t="s">
        <v>8334</v>
      </c>
      <c r="F1276" s="25" t="s">
        <v>9493</v>
      </c>
      <c r="G1276" s="20" t="s">
        <v>9494</v>
      </c>
      <c r="H1276" s="21" t="str">
        <f t="shared" si="86"/>
        <v>CALLE EMILIANO ZAPATA #600,  COLONIA: EL CALVARIO, C.P. 48290, LOCALIDAD: PUERTO VALLARTA, JALISCO</v>
      </c>
      <c r="I1276" s="22" t="s">
        <v>9495</v>
      </c>
      <c r="J1276" s="22" t="s">
        <v>1480</v>
      </c>
      <c r="K1276" s="23" t="s">
        <v>2456</v>
      </c>
      <c r="L1276" s="22" t="s">
        <v>1349</v>
      </c>
      <c r="M1276" s="24">
        <v>3222780300</v>
      </c>
      <c r="N1276" s="24">
        <v>3222780300</v>
      </c>
      <c r="O1276" s="25"/>
      <c r="P1276" s="25"/>
      <c r="Q1276" s="20" t="s">
        <v>9496</v>
      </c>
      <c r="R1276" s="26" t="s">
        <v>5975</v>
      </c>
      <c r="S1276" s="50" t="s">
        <v>9497</v>
      </c>
      <c r="T1276" s="28" t="s">
        <v>9498</v>
      </c>
    </row>
    <row r="1277" spans="1:20" s="36" customFormat="1" ht="38.25" x14ac:dyDescent="0.25">
      <c r="B1277" s="37">
        <v>1274</v>
      </c>
      <c r="C1277" s="38">
        <v>43921</v>
      </c>
      <c r="D1277" s="24" t="s">
        <v>9499</v>
      </c>
      <c r="E1277" s="24" t="s">
        <v>8335</v>
      </c>
      <c r="F1277" s="25" t="s">
        <v>9500</v>
      </c>
      <c r="G1277" s="20" t="s">
        <v>9501</v>
      </c>
      <c r="H1277" s="21" t="str">
        <f t="shared" si="86"/>
        <v>CALLE ASUNCION #1845,  COLONIA: COLOMOS PROVIDENCIA, C.P. 44660, LOCALIDAD: GUADALAJARA, JALISCO</v>
      </c>
      <c r="I1277" s="22" t="s">
        <v>9502</v>
      </c>
      <c r="J1277" s="22" t="s">
        <v>9503</v>
      </c>
      <c r="K1277" s="23" t="s">
        <v>3871</v>
      </c>
      <c r="L1277" s="22" t="s">
        <v>1352</v>
      </c>
      <c r="M1277" s="24" t="s">
        <v>9504</v>
      </c>
      <c r="N1277" s="25">
        <v>3312958151</v>
      </c>
      <c r="O1277" s="25">
        <v>3336767464</v>
      </c>
      <c r="P1277" s="25"/>
      <c r="Q1277" s="20" t="s">
        <v>9505</v>
      </c>
      <c r="R1277" s="26" t="s">
        <v>9506</v>
      </c>
      <c r="S1277" s="50" t="s">
        <v>9507</v>
      </c>
      <c r="T1277" s="28"/>
    </row>
    <row r="1278" spans="1:20" s="36" customFormat="1" ht="38.25" x14ac:dyDescent="0.25">
      <c r="B1278" s="37">
        <v>1275</v>
      </c>
      <c r="C1278" s="38">
        <v>43951</v>
      </c>
      <c r="D1278" s="24" t="s">
        <v>8834</v>
      </c>
      <c r="E1278" s="24" t="s">
        <v>8334</v>
      </c>
      <c r="F1278" s="25" t="s">
        <v>9508</v>
      </c>
      <c r="G1278" s="20" t="s">
        <v>8834</v>
      </c>
      <c r="H1278" s="21" t="str">
        <f t="shared" si="86"/>
        <v>AVENIDA PORTAL CONSTITUCION #629,  COLONIA: LOS PORTALES, C.P. 48315, LOCALIDAD: PUERTO VALLARTA, JALISCO</v>
      </c>
      <c r="I1278" s="22" t="s">
        <v>9509</v>
      </c>
      <c r="J1278" s="22" t="s">
        <v>1399</v>
      </c>
      <c r="K1278" s="23" t="s">
        <v>2503</v>
      </c>
      <c r="L1278" s="22" t="s">
        <v>1349</v>
      </c>
      <c r="M1278" s="24">
        <v>3222780111</v>
      </c>
      <c r="N1278" s="24">
        <v>3222780111</v>
      </c>
      <c r="O1278" s="25">
        <v>3221355795</v>
      </c>
      <c r="P1278" s="25"/>
      <c r="Q1278" s="20" t="s">
        <v>8834</v>
      </c>
      <c r="R1278" s="26" t="s">
        <v>9510</v>
      </c>
      <c r="S1278" s="50" t="s">
        <v>9511</v>
      </c>
      <c r="T1278" s="28" t="s">
        <v>9512</v>
      </c>
    </row>
    <row r="1279" spans="1:20" s="36" customFormat="1" ht="48" x14ac:dyDescent="0.2">
      <c r="A1279" s="121"/>
      <c r="B1279" s="15">
        <v>1276</v>
      </c>
      <c r="C1279" s="16">
        <v>43958</v>
      </c>
      <c r="D1279" s="17" t="s">
        <v>7693</v>
      </c>
      <c r="E1279" s="18" t="s">
        <v>8335</v>
      </c>
      <c r="F1279" s="19" t="s">
        <v>7692</v>
      </c>
      <c r="G1279" s="20" t="s">
        <v>9513</v>
      </c>
      <c r="H1279" s="21" t="str">
        <f t="shared" si="86"/>
        <v>CALLE SAN FRANCISCO DE ASIS #1808,  COLONIA: LAS MOJONERAS, C.P. 482069, LOCALIDAD: PUERTO VALLARTA, JALISCO</v>
      </c>
      <c r="I1279" s="22" t="s">
        <v>9514</v>
      </c>
      <c r="J1279" s="22" t="s">
        <v>2468</v>
      </c>
      <c r="K1279" s="23" t="s">
        <v>9515</v>
      </c>
      <c r="L1279" s="22" t="s">
        <v>1349</v>
      </c>
      <c r="M1279" s="24">
        <v>3222244045</v>
      </c>
      <c r="N1279" s="24">
        <v>3222244045</v>
      </c>
      <c r="O1279" s="25"/>
      <c r="P1279" s="25"/>
      <c r="Q1279" s="20" t="s">
        <v>9516</v>
      </c>
      <c r="R1279" s="26" t="s">
        <v>7697</v>
      </c>
      <c r="S1279" s="27" t="s">
        <v>9517</v>
      </c>
      <c r="T1279" s="28"/>
    </row>
    <row r="1280" spans="1:20" s="36" customFormat="1" ht="36" x14ac:dyDescent="0.2">
      <c r="B1280" s="15">
        <v>1277</v>
      </c>
      <c r="C1280" s="16">
        <v>43965</v>
      </c>
      <c r="D1280" s="17" t="s">
        <v>9518</v>
      </c>
      <c r="E1280" s="18" t="s">
        <v>8335</v>
      </c>
      <c r="F1280" s="19" t="s">
        <v>4737</v>
      </c>
      <c r="G1280" s="20" t="s">
        <v>9519</v>
      </c>
      <c r="H1280" s="21" t="str">
        <f t="shared" si="86"/>
        <v>CALLE PLAYA BUCERIAS #5625,  COLONIA: LA PRIMAVERA INFONAVIT, C.P. 45058, LOCALIDAD: ZAPOPAN, JALISCO</v>
      </c>
      <c r="I1280" s="22" t="s">
        <v>9520</v>
      </c>
      <c r="J1280" s="22" t="s">
        <v>9521</v>
      </c>
      <c r="K1280" s="23" t="s">
        <v>4738</v>
      </c>
      <c r="L1280" s="22" t="s">
        <v>1366</v>
      </c>
      <c r="M1280" s="24">
        <v>3313253854</v>
      </c>
      <c r="N1280" s="24">
        <v>3313253854</v>
      </c>
      <c r="O1280" s="25"/>
      <c r="P1280" s="25"/>
      <c r="Q1280" s="20" t="s">
        <v>9522</v>
      </c>
      <c r="R1280" s="26" t="s">
        <v>9523</v>
      </c>
      <c r="S1280" s="27" t="s">
        <v>9524</v>
      </c>
      <c r="T1280" s="28"/>
    </row>
    <row r="1281" spans="1:20" s="36" customFormat="1" ht="36" x14ac:dyDescent="0.2">
      <c r="B1281" s="15">
        <v>1278</v>
      </c>
      <c r="C1281" s="16">
        <v>43976</v>
      </c>
      <c r="D1281" s="17" t="s">
        <v>9525</v>
      </c>
      <c r="E1281" s="18" t="s">
        <v>8334</v>
      </c>
      <c r="F1281" s="19" t="s">
        <v>9526</v>
      </c>
      <c r="G1281" s="20" t="s">
        <v>9525</v>
      </c>
      <c r="H1281" s="21" t="str">
        <f t="shared" si="86"/>
        <v>CALLE GENARO PADILLA #451 LOCAL 5,  COLONIA: PITILLAL CENTRO, C.P. 48290, LOCALIDAD: PUERTO VALLARTA, JALISCO</v>
      </c>
      <c r="I1281" s="22" t="s">
        <v>9527</v>
      </c>
      <c r="J1281" s="22" t="s">
        <v>8100</v>
      </c>
      <c r="K1281" s="23" t="s">
        <v>2456</v>
      </c>
      <c r="L1281" s="22" t="s">
        <v>1349</v>
      </c>
      <c r="M1281" s="24" t="s">
        <v>9528</v>
      </c>
      <c r="N1281" s="24">
        <v>3222255705</v>
      </c>
      <c r="O1281" s="25">
        <v>3221279745</v>
      </c>
      <c r="P1281" s="25"/>
      <c r="Q1281" s="20" t="s">
        <v>9525</v>
      </c>
      <c r="R1281" s="26" t="s">
        <v>9529</v>
      </c>
      <c r="S1281" s="27" t="s">
        <v>9530</v>
      </c>
      <c r="T1281" s="28" t="s">
        <v>9531</v>
      </c>
    </row>
    <row r="1282" spans="1:20" s="36" customFormat="1" ht="72" x14ac:dyDescent="0.2">
      <c r="A1282" s="121"/>
      <c r="B1282" s="15">
        <v>1279</v>
      </c>
      <c r="C1282" s="16">
        <v>43978</v>
      </c>
      <c r="D1282" s="17" t="s">
        <v>9532</v>
      </c>
      <c r="E1282" s="18" t="s">
        <v>8335</v>
      </c>
      <c r="F1282" s="19" t="s">
        <v>9533</v>
      </c>
      <c r="G1282" s="20" t="s">
        <v>9532</v>
      </c>
      <c r="H1282" s="21" t="str">
        <f t="shared" si="86"/>
        <v>CARRETERA GUANAJUATO-JUVENTINO ROSAS KM 7.5 ,  COLONIA: MARFIL CENTRO, C.P. 36250, LOCALIDAD: GUANAJUATO, GUANAJUATO</v>
      </c>
      <c r="I1282" s="22" t="s">
        <v>9534</v>
      </c>
      <c r="J1282" s="22" t="s">
        <v>9535</v>
      </c>
      <c r="K1282" s="23" t="s">
        <v>9536</v>
      </c>
      <c r="L1282" s="22" t="s">
        <v>9537</v>
      </c>
      <c r="M1282" s="24" t="s">
        <v>9538</v>
      </c>
      <c r="N1282" s="24">
        <v>4771175520</v>
      </c>
      <c r="O1282" s="25">
        <v>4181879851</v>
      </c>
      <c r="P1282" s="25"/>
      <c r="Q1282" s="20" t="s">
        <v>9539</v>
      </c>
      <c r="R1282" s="26" t="s">
        <v>9540</v>
      </c>
      <c r="S1282" s="27" t="s">
        <v>9541</v>
      </c>
      <c r="T1282" s="28"/>
    </row>
    <row r="1283" spans="1:20" s="36" customFormat="1" ht="36" x14ac:dyDescent="0.2">
      <c r="B1283" s="15">
        <v>1280</v>
      </c>
      <c r="C1283" s="16">
        <v>43979</v>
      </c>
      <c r="D1283" s="17" t="s">
        <v>9542</v>
      </c>
      <c r="E1283" s="18" t="s">
        <v>8334</v>
      </c>
      <c r="F1283" s="19" t="s">
        <v>9543</v>
      </c>
      <c r="G1283" s="20" t="s">
        <v>9542</v>
      </c>
      <c r="H1283" s="21" t="str">
        <f t="shared" si="86"/>
        <v>CALLE LAZARO CARDENEZ #154 A ,  COLONIA: PITILLAL CENTRO, C.P. 48290, LOCALIDAD: PUERTO VALLARTA, JALISCO</v>
      </c>
      <c r="I1283" s="22" t="s">
        <v>9544</v>
      </c>
      <c r="J1283" s="22" t="s">
        <v>8100</v>
      </c>
      <c r="K1283" s="23" t="s">
        <v>2456</v>
      </c>
      <c r="L1283" s="22" t="s">
        <v>1349</v>
      </c>
      <c r="M1283" s="24" t="s">
        <v>9545</v>
      </c>
      <c r="N1283" s="24">
        <v>3221566434</v>
      </c>
      <c r="O1283" s="25">
        <v>3223033634</v>
      </c>
      <c r="P1283" s="25"/>
      <c r="Q1283" s="20" t="s">
        <v>9542</v>
      </c>
      <c r="R1283" s="26" t="s">
        <v>9546</v>
      </c>
      <c r="S1283" s="27" t="s">
        <v>9547</v>
      </c>
      <c r="T1283" s="19" t="s">
        <v>9548</v>
      </c>
    </row>
    <row r="1284" spans="1:20" s="36" customFormat="1" ht="60" x14ac:dyDescent="0.2">
      <c r="B1284" s="15">
        <v>1281</v>
      </c>
      <c r="C1284" s="16">
        <v>43983</v>
      </c>
      <c r="D1284" s="17" t="s">
        <v>9549</v>
      </c>
      <c r="E1284" s="18" t="s">
        <v>8335</v>
      </c>
      <c r="F1284" s="19" t="s">
        <v>9550</v>
      </c>
      <c r="G1284" s="20" t="s">
        <v>9551</v>
      </c>
      <c r="H1284" s="21" t="str">
        <f t="shared" si="86"/>
        <v>CAMINO SAN PABLO #257,  COLONIA: SANTIAGO TEPALCATLALPAN, C.P. 16200, LOCALIDAD: CIUDAD DE MEXICO</v>
      </c>
      <c r="I1284" s="22" t="s">
        <v>9552</v>
      </c>
      <c r="J1284" s="22" t="s">
        <v>9553</v>
      </c>
      <c r="K1284" s="23" t="s">
        <v>9554</v>
      </c>
      <c r="L1284" s="22" t="s">
        <v>6541</v>
      </c>
      <c r="M1284" s="24" t="s">
        <v>9555</v>
      </c>
      <c r="N1284" s="24">
        <v>5587933367</v>
      </c>
      <c r="O1284" s="25">
        <v>8126803781</v>
      </c>
      <c r="P1284" s="25"/>
      <c r="Q1284" s="20" t="s">
        <v>9556</v>
      </c>
      <c r="R1284" s="26" t="s">
        <v>9557</v>
      </c>
      <c r="S1284" s="27" t="s">
        <v>9558</v>
      </c>
      <c r="T1284" s="28"/>
    </row>
    <row r="1285" spans="1:20" s="36" customFormat="1" ht="36" x14ac:dyDescent="0.2">
      <c r="A1285" s="121"/>
      <c r="B1285" s="15">
        <v>1282</v>
      </c>
      <c r="C1285" s="16">
        <v>43991</v>
      </c>
      <c r="D1285" s="17" t="s">
        <v>9559</v>
      </c>
      <c r="E1285" s="18" t="s">
        <v>8334</v>
      </c>
      <c r="F1285" s="19" t="s">
        <v>9560</v>
      </c>
      <c r="G1285" s="20" t="s">
        <v>9561</v>
      </c>
      <c r="H1285" s="21" t="str">
        <f t="shared" si="86"/>
        <v>CALLE ALAMEDA #191,  COLONIA: BOBADILLA, C.P. 48298, LOCALIDAD: PUERTO VALLARTA, JALISCO</v>
      </c>
      <c r="I1285" s="22" t="s">
        <v>9562</v>
      </c>
      <c r="J1285" s="22" t="s">
        <v>1501</v>
      </c>
      <c r="K1285" s="23" t="s">
        <v>5725</v>
      </c>
      <c r="L1285" s="22" t="s">
        <v>1349</v>
      </c>
      <c r="M1285" s="24">
        <v>3320092752</v>
      </c>
      <c r="N1285" s="24">
        <v>3320092752</v>
      </c>
      <c r="O1285" s="24"/>
      <c r="P1285" s="25"/>
      <c r="Q1285" s="20" t="s">
        <v>9563</v>
      </c>
      <c r="R1285" s="26" t="s">
        <v>9564</v>
      </c>
      <c r="S1285" s="27" t="s">
        <v>9565</v>
      </c>
      <c r="T1285" s="28"/>
    </row>
    <row r="1286" spans="1:20" s="36" customFormat="1" ht="48" x14ac:dyDescent="0.2">
      <c r="B1286" s="15">
        <v>1283</v>
      </c>
      <c r="C1286" s="16">
        <v>43991</v>
      </c>
      <c r="D1286" s="17" t="s">
        <v>9566</v>
      </c>
      <c r="E1286" s="18" t="s">
        <v>8335</v>
      </c>
      <c r="F1286" s="19" t="s">
        <v>9567</v>
      </c>
      <c r="G1286" s="20" t="s">
        <v>9568</v>
      </c>
      <c r="H1286" s="21" t="str">
        <f t="shared" si="86"/>
        <v>BLVD. FRANCISCO MEDINA ASCENCIO #1768-B2,  COLONIA: OLIMPICA, C.P. 48330, LOCALIDAD: PUERTO VALLARTA, JALISCO</v>
      </c>
      <c r="I1286" s="22" t="s">
        <v>9569</v>
      </c>
      <c r="J1286" s="22" t="s">
        <v>1362</v>
      </c>
      <c r="K1286" s="23" t="s">
        <v>3169</v>
      </c>
      <c r="L1286" s="22" t="s">
        <v>1349</v>
      </c>
      <c r="M1286" s="24">
        <v>3221385018</v>
      </c>
      <c r="N1286" s="24">
        <v>3221385018</v>
      </c>
      <c r="O1286" s="25"/>
      <c r="P1286" s="25"/>
      <c r="Q1286" s="20" t="s">
        <v>9570</v>
      </c>
      <c r="R1286" s="26" t="s">
        <v>9571</v>
      </c>
      <c r="S1286" s="27" t="s">
        <v>9572</v>
      </c>
      <c r="T1286" s="28"/>
    </row>
    <row r="1287" spans="1:20" s="36" customFormat="1" ht="36" x14ac:dyDescent="0.2">
      <c r="B1287" s="15">
        <v>1284</v>
      </c>
      <c r="C1287" s="16">
        <v>43991</v>
      </c>
      <c r="D1287" s="17" t="s">
        <v>9573</v>
      </c>
      <c r="E1287" s="18" t="s">
        <v>8335</v>
      </c>
      <c r="F1287" s="19" t="s">
        <v>9574</v>
      </c>
      <c r="G1287" s="20" t="s">
        <v>9575</v>
      </c>
      <c r="H1287" s="21" t="str">
        <f t="shared" si="86"/>
        <v>AV. LAZARO CARDENAS #2107,  COLONIA: LAS TORRES, C.P. 44920, LOCALIDAD: GUADALAJARA, JALISCO</v>
      </c>
      <c r="I1287" s="22" t="s">
        <v>9576</v>
      </c>
      <c r="J1287" s="22" t="s">
        <v>9577</v>
      </c>
      <c r="K1287" s="23" t="s">
        <v>9578</v>
      </c>
      <c r="L1287" s="22" t="s">
        <v>1352</v>
      </c>
      <c r="M1287" s="24">
        <v>3313333495</v>
      </c>
      <c r="N1287" s="24">
        <v>3313333495</v>
      </c>
      <c r="O1287" s="25"/>
      <c r="P1287" s="25"/>
      <c r="Q1287" s="20" t="s">
        <v>9579</v>
      </c>
      <c r="R1287" s="26" t="s">
        <v>9580</v>
      </c>
      <c r="S1287" s="27" t="s">
        <v>9581</v>
      </c>
      <c r="T1287" s="28"/>
    </row>
    <row r="1288" spans="1:20" s="36" customFormat="1" ht="30" x14ac:dyDescent="0.2">
      <c r="A1288" s="121"/>
      <c r="B1288" s="15">
        <v>1285</v>
      </c>
      <c r="C1288" s="16">
        <v>43997</v>
      </c>
      <c r="D1288" s="17" t="s">
        <v>9582</v>
      </c>
      <c r="E1288" s="18" t="s">
        <v>8334</v>
      </c>
      <c r="F1288" s="19" t="s">
        <v>9583</v>
      </c>
      <c r="G1288" s="20" t="s">
        <v>9582</v>
      </c>
      <c r="H1288" s="21" t="str">
        <f t="shared" si="86"/>
        <v>CALLE SONORA #147,  COLONIA: EL MANTE, C.P. 45235, LOCALIDAD: ZAPOPAN, JALISCO</v>
      </c>
      <c r="I1288" s="22" t="s">
        <v>9584</v>
      </c>
      <c r="J1288" s="22" t="s">
        <v>9585</v>
      </c>
      <c r="K1288" s="23" t="s">
        <v>3392</v>
      </c>
      <c r="L1288" s="22" t="s">
        <v>1366</v>
      </c>
      <c r="M1288" s="24" t="s">
        <v>9586</v>
      </c>
      <c r="N1288" s="24">
        <v>3332710315</v>
      </c>
      <c r="O1288" s="25">
        <v>3321204403</v>
      </c>
      <c r="P1288" s="25"/>
      <c r="Q1288" s="20" t="s">
        <v>9587</v>
      </c>
      <c r="R1288" s="26" t="s">
        <v>9588</v>
      </c>
      <c r="S1288" s="27" t="s">
        <v>9589</v>
      </c>
      <c r="T1288" s="28" t="s">
        <v>9590</v>
      </c>
    </row>
    <row r="1289" spans="1:20" s="36" customFormat="1" ht="36" x14ac:dyDescent="0.2">
      <c r="B1289" s="15">
        <v>1286</v>
      </c>
      <c r="C1289" s="16">
        <v>43998</v>
      </c>
      <c r="D1289" s="17" t="s">
        <v>9591</v>
      </c>
      <c r="E1289" s="18" t="s">
        <v>8335</v>
      </c>
      <c r="F1289" s="19" t="s">
        <v>9592</v>
      </c>
      <c r="G1289" s="20" t="s">
        <v>9593</v>
      </c>
      <c r="H1289" s="21" t="str">
        <f t="shared" si="86"/>
        <v>CALLE FRANCISCO FREJES #213A,  COLONIA: LADRON DE GUERVARA, C.P. 44600, LOCALIDAD: GUADALAJARA, JALISCO</v>
      </c>
      <c r="I1289" s="22" t="s">
        <v>9382</v>
      </c>
      <c r="J1289" s="22" t="s">
        <v>9594</v>
      </c>
      <c r="K1289" s="23" t="s">
        <v>2430</v>
      </c>
      <c r="L1289" s="22" t="s">
        <v>1352</v>
      </c>
      <c r="M1289" s="24">
        <v>3318140423</v>
      </c>
      <c r="N1289" s="24">
        <v>3318140423</v>
      </c>
      <c r="O1289" s="25"/>
      <c r="P1289" s="25"/>
      <c r="Q1289" s="20" t="s">
        <v>9595</v>
      </c>
      <c r="R1289" s="26" t="s">
        <v>9596</v>
      </c>
      <c r="S1289" s="27" t="s">
        <v>9597</v>
      </c>
      <c r="T1289" s="28"/>
    </row>
    <row r="1290" spans="1:20" s="36" customFormat="1" ht="36" x14ac:dyDescent="0.2">
      <c r="B1290" s="15">
        <v>1287</v>
      </c>
      <c r="C1290" s="16">
        <v>43998</v>
      </c>
      <c r="D1290" s="17" t="s">
        <v>9598</v>
      </c>
      <c r="E1290" s="18" t="s">
        <v>8335</v>
      </c>
      <c r="F1290" s="19" t="s">
        <v>3210</v>
      </c>
      <c r="G1290" s="20" t="s">
        <v>3211</v>
      </c>
      <c r="H1290" s="21" t="str">
        <f t="shared" si="86"/>
        <v>CALLE FRANCISCO FREJES #213A,  COLONIA: LAS AMERICAS, C.P. 44650, LOCALIDAD: GUADALAJARA, JALISCO</v>
      </c>
      <c r="I1290" s="22" t="s">
        <v>9382</v>
      </c>
      <c r="J1290" s="22" t="s">
        <v>6033</v>
      </c>
      <c r="K1290" s="23" t="s">
        <v>6034</v>
      </c>
      <c r="L1290" s="22" t="s">
        <v>1352</v>
      </c>
      <c r="M1290" s="24" t="s">
        <v>9599</v>
      </c>
      <c r="N1290" s="24">
        <v>3333680002</v>
      </c>
      <c r="O1290" s="25">
        <v>3331059644</v>
      </c>
      <c r="P1290" s="25"/>
      <c r="Q1290" s="20" t="s">
        <v>9598</v>
      </c>
      <c r="R1290" s="26" t="s">
        <v>9600</v>
      </c>
      <c r="S1290" s="27" t="s">
        <v>9601</v>
      </c>
      <c r="T1290" s="28"/>
    </row>
    <row r="1291" spans="1:20" s="36" customFormat="1" ht="72" x14ac:dyDescent="0.2">
      <c r="A1291" s="121"/>
      <c r="B1291" s="15">
        <v>1288</v>
      </c>
      <c r="C1291" s="16">
        <v>44001</v>
      </c>
      <c r="D1291" s="17" t="s">
        <v>9602</v>
      </c>
      <c r="E1291" s="18" t="s">
        <v>8335</v>
      </c>
      <c r="F1291" s="19" t="s">
        <v>9603</v>
      </c>
      <c r="G1291" s="20" t="s">
        <v>9604</v>
      </c>
      <c r="H1291" s="21" t="str">
        <f t="shared" si="86"/>
        <v>CALLE P DE CASTILLA #205 INTERIOR 24,  COLONIA: MISION DEL BOSQUE, C.P. 45130, LOCALIDAD: ZAPOPAN, JALISCO</v>
      </c>
      <c r="I1291" s="22" t="s">
        <v>9605</v>
      </c>
      <c r="J1291" s="22" t="s">
        <v>9606</v>
      </c>
      <c r="K1291" s="23" t="s">
        <v>6377</v>
      </c>
      <c r="L1291" s="22" t="s">
        <v>1366</v>
      </c>
      <c r="M1291" s="24" t="s">
        <v>9607</v>
      </c>
      <c r="N1291" s="24">
        <v>3317537709</v>
      </c>
      <c r="O1291" s="24">
        <v>3321384201</v>
      </c>
      <c r="P1291" s="25"/>
      <c r="Q1291" s="20" t="s">
        <v>9608</v>
      </c>
      <c r="R1291" s="26" t="s">
        <v>9609</v>
      </c>
      <c r="S1291" s="27" t="s">
        <v>12067</v>
      </c>
      <c r="T1291" s="28"/>
    </row>
    <row r="1292" spans="1:20" s="36" customFormat="1" ht="60" x14ac:dyDescent="0.2">
      <c r="B1292" s="15">
        <v>1289</v>
      </c>
      <c r="C1292" s="16">
        <v>44004</v>
      </c>
      <c r="D1292" s="17" t="s">
        <v>9610</v>
      </c>
      <c r="E1292" s="18" t="s">
        <v>8335</v>
      </c>
      <c r="F1292" s="19" t="s">
        <v>9611</v>
      </c>
      <c r="G1292" s="20" t="s">
        <v>9612</v>
      </c>
      <c r="H1292" s="21" t="str">
        <f t="shared" si="86"/>
        <v>AV. MEXICO #1181,  COLONIA: AGUA ZARCA, C.P. 48315, LOCALIDAD: PUERTO VALLARTA, JALISCO</v>
      </c>
      <c r="I1292" s="22" t="s">
        <v>9613</v>
      </c>
      <c r="J1292" s="22" t="s">
        <v>1483</v>
      </c>
      <c r="K1292" s="23" t="s">
        <v>2503</v>
      </c>
      <c r="L1292" s="22" t="s">
        <v>1349</v>
      </c>
      <c r="M1292" s="24">
        <v>3222224113</v>
      </c>
      <c r="N1292" s="24">
        <v>3222224113</v>
      </c>
      <c r="O1292" s="25" t="s">
        <v>9614</v>
      </c>
      <c r="P1292" s="25"/>
      <c r="Q1292" s="20" t="s">
        <v>9615</v>
      </c>
      <c r="R1292" s="26" t="s">
        <v>9616</v>
      </c>
      <c r="S1292" s="27" t="s">
        <v>9617</v>
      </c>
      <c r="T1292" s="28"/>
    </row>
    <row r="1293" spans="1:20" s="36" customFormat="1" ht="48" x14ac:dyDescent="0.2">
      <c r="B1293" s="15">
        <v>1290</v>
      </c>
      <c r="C1293" s="16">
        <v>44005</v>
      </c>
      <c r="D1293" s="17" t="s">
        <v>9618</v>
      </c>
      <c r="E1293" s="18" t="s">
        <v>8334</v>
      </c>
      <c r="F1293" s="19" t="s">
        <v>9619</v>
      </c>
      <c r="G1293" s="20" t="s">
        <v>9620</v>
      </c>
      <c r="H1293" s="21" t="str">
        <f t="shared" si="86"/>
        <v>CALLE 10 DE MAYO #1287,  COLONIA: EL MANGAL, C.P. 48290, LOCALIDAD: PUERTO VALLARTA, JALISCO</v>
      </c>
      <c r="I1293" s="22" t="s">
        <v>9621</v>
      </c>
      <c r="J1293" s="22" t="s">
        <v>6431</v>
      </c>
      <c r="K1293" s="23" t="s">
        <v>2456</v>
      </c>
      <c r="L1293" s="22" t="s">
        <v>1349</v>
      </c>
      <c r="M1293" s="24">
        <v>3222756970</v>
      </c>
      <c r="N1293" s="24">
        <v>3222756970</v>
      </c>
      <c r="O1293" s="25"/>
      <c r="P1293" s="25"/>
      <c r="Q1293" s="20" t="s">
        <v>9622</v>
      </c>
      <c r="R1293" s="26" t="s">
        <v>9623</v>
      </c>
      <c r="S1293" s="27" t="s">
        <v>9624</v>
      </c>
      <c r="T1293" s="28" t="s">
        <v>9625</v>
      </c>
    </row>
    <row r="1294" spans="1:20" s="36" customFormat="1" ht="84" x14ac:dyDescent="0.2">
      <c r="A1294" s="121"/>
      <c r="B1294" s="15">
        <v>1291</v>
      </c>
      <c r="C1294" s="16">
        <v>44012</v>
      </c>
      <c r="D1294" s="17" t="s">
        <v>9626</v>
      </c>
      <c r="E1294" s="18" t="s">
        <v>8335</v>
      </c>
      <c r="F1294" s="19" t="s">
        <v>9627</v>
      </c>
      <c r="G1294" s="20" t="s">
        <v>9626</v>
      </c>
      <c r="H1294" s="21" t="str">
        <f t="shared" si="86"/>
        <v>CALLE 5 DE MAYO #22,  COLONIA: LEANDRO VALLE, C.P. 48290, LOCALIDAD: DELEGACION DEL PITILLAL EN PUERTO VALLARTA, JALISCO</v>
      </c>
      <c r="I1294" s="22" t="s">
        <v>9628</v>
      </c>
      <c r="J1294" s="22" t="s">
        <v>1388</v>
      </c>
      <c r="K1294" s="23" t="s">
        <v>2456</v>
      </c>
      <c r="L1294" s="22" t="s">
        <v>9629</v>
      </c>
      <c r="M1294" s="24" t="s">
        <v>9630</v>
      </c>
      <c r="N1294" s="24">
        <v>333681222</v>
      </c>
      <c r="O1294" s="25">
        <v>3222248924</v>
      </c>
      <c r="P1294" s="25"/>
      <c r="Q1294" s="20" t="s">
        <v>9631</v>
      </c>
      <c r="R1294" s="26" t="s">
        <v>9632</v>
      </c>
      <c r="S1294" s="27" t="s">
        <v>9633</v>
      </c>
      <c r="T1294" s="28"/>
    </row>
    <row r="1295" spans="1:20" s="36" customFormat="1" ht="36" x14ac:dyDescent="0.2">
      <c r="B1295" s="15">
        <v>1292</v>
      </c>
      <c r="C1295" s="16">
        <v>44012</v>
      </c>
      <c r="D1295" s="29" t="s">
        <v>9634</v>
      </c>
      <c r="E1295" s="18" t="s">
        <v>8335</v>
      </c>
      <c r="F1295" s="19" t="s">
        <v>9635</v>
      </c>
      <c r="G1295" s="20" t="s">
        <v>9636</v>
      </c>
      <c r="H1295" s="21" t="str">
        <f t="shared" si="86"/>
        <v>AVENIDA SAN JERONIMO #252 6 PISO,  COLONIA: LA OTRA BANDA, C.P. 04519, LOCALIDAD: COYOACAN, CDMEX, MEXICO</v>
      </c>
      <c r="I1295" s="22" t="s">
        <v>9637</v>
      </c>
      <c r="J1295" s="22" t="s">
        <v>9638</v>
      </c>
      <c r="K1295" s="23" t="s">
        <v>9639</v>
      </c>
      <c r="L1295" s="22" t="s">
        <v>9640</v>
      </c>
      <c r="M1295" s="24">
        <v>5588707000</v>
      </c>
      <c r="N1295" s="24">
        <v>5588707000</v>
      </c>
      <c r="O1295" s="25"/>
      <c r="P1295" s="25"/>
      <c r="Q1295" s="20" t="s">
        <v>9641</v>
      </c>
      <c r="R1295" s="26" t="s">
        <v>9642</v>
      </c>
      <c r="S1295" s="27" t="s">
        <v>9643</v>
      </c>
      <c r="T1295" s="28"/>
    </row>
    <row r="1296" spans="1:20" s="36" customFormat="1" ht="36" x14ac:dyDescent="0.2">
      <c r="B1296" s="15">
        <v>1293</v>
      </c>
      <c r="C1296" s="16">
        <v>44013</v>
      </c>
      <c r="D1296" s="17" t="s">
        <v>9644</v>
      </c>
      <c r="E1296" s="18" t="s">
        <v>8335</v>
      </c>
      <c r="F1296" s="19" t="s">
        <v>9645</v>
      </c>
      <c r="G1296" s="20" t="s">
        <v>9646</v>
      </c>
      <c r="H1296" s="21" t="str">
        <f t="shared" si="86"/>
        <v>CALLE ISLA COZUMEL #2366,  COLONIA: DEL SUR, C.P. 44920, LOCALIDAD: GUADALAJARA, JALISCO</v>
      </c>
      <c r="I1296" s="22" t="s">
        <v>9647</v>
      </c>
      <c r="J1296" s="22" t="s">
        <v>9648</v>
      </c>
      <c r="K1296" s="23" t="s">
        <v>9578</v>
      </c>
      <c r="L1296" s="22" t="s">
        <v>1352</v>
      </c>
      <c r="M1296" s="24">
        <v>3333676064</v>
      </c>
      <c r="N1296" s="24">
        <v>3333676064</v>
      </c>
      <c r="O1296" s="25"/>
      <c r="P1296" s="25"/>
      <c r="Q1296" s="20" t="s">
        <v>9649</v>
      </c>
      <c r="R1296" s="26" t="s">
        <v>9650</v>
      </c>
      <c r="S1296" s="27" t="s">
        <v>9651</v>
      </c>
      <c r="T1296" s="28"/>
    </row>
    <row r="1297" spans="1:20" s="36" customFormat="1" ht="36" x14ac:dyDescent="0.2">
      <c r="A1297" s="121"/>
      <c r="B1297" s="15">
        <v>1294</v>
      </c>
      <c r="C1297" s="16">
        <v>44018</v>
      </c>
      <c r="D1297" s="17" t="s">
        <v>9652</v>
      </c>
      <c r="E1297" s="18" t="s">
        <v>8334</v>
      </c>
      <c r="F1297" s="19" t="s">
        <v>520</v>
      </c>
      <c r="G1297" s="20" t="s">
        <v>9652</v>
      </c>
      <c r="H1297" s="21" t="str">
        <f t="shared" ref="H1297:H1360" si="87">CONCATENATE(I1297,",  COLONIA: ",J1297,", C.P. ",K1297,", LOCALIDAD: ",L1297)</f>
        <v>CALLE UNIVERSIDAD LASALLE #1473,  COLONIA: VILLAS UNIVERSIDAD, C.P. 48290, LOCALIDAD: PUERTO VALLARTA, JALISCO</v>
      </c>
      <c r="I1297" s="22" t="s">
        <v>9653</v>
      </c>
      <c r="J1297" s="22" t="s">
        <v>1474</v>
      </c>
      <c r="K1297" s="23" t="s">
        <v>2456</v>
      </c>
      <c r="L1297" s="22" t="s">
        <v>1349</v>
      </c>
      <c r="M1297" s="24" t="str">
        <f>CONCATENATE(N1297,"  ",O1297)</f>
        <v>3222903174  3221567426</v>
      </c>
      <c r="N1297" s="24">
        <v>3222903174</v>
      </c>
      <c r="O1297" s="25">
        <v>3221567426</v>
      </c>
      <c r="P1297" s="25"/>
      <c r="Q1297" s="20" t="s">
        <v>12068</v>
      </c>
      <c r="R1297" s="26" t="s">
        <v>12069</v>
      </c>
      <c r="S1297" s="27" t="s">
        <v>12070</v>
      </c>
      <c r="T1297" s="28" t="s">
        <v>9654</v>
      </c>
    </row>
    <row r="1298" spans="1:20" s="36" customFormat="1" ht="48" x14ac:dyDescent="0.2">
      <c r="B1298" s="15">
        <v>1295</v>
      </c>
      <c r="C1298" s="16">
        <v>44020</v>
      </c>
      <c r="D1298" s="17" t="s">
        <v>9655</v>
      </c>
      <c r="E1298" s="18" t="s">
        <v>8335</v>
      </c>
      <c r="F1298" s="19" t="s">
        <v>9656</v>
      </c>
      <c r="G1298" s="20" t="s">
        <v>9655</v>
      </c>
      <c r="H1298" s="21" t="str">
        <f t="shared" si="87"/>
        <v>CALLE PATRIA #2085,  COLONIA: PUERTA DE HIERRO, C.P. 45116, LOCALIDAD: ZAPOPAN, JALISCO</v>
      </c>
      <c r="I1298" s="22" t="s">
        <v>9657</v>
      </c>
      <c r="J1298" s="22" t="s">
        <v>1434</v>
      </c>
      <c r="K1298" s="23" t="s">
        <v>5638</v>
      </c>
      <c r="L1298" s="22" t="s">
        <v>1366</v>
      </c>
      <c r="M1298" s="24">
        <v>3223565350</v>
      </c>
      <c r="N1298" s="24">
        <v>3223565350</v>
      </c>
      <c r="O1298" s="25"/>
      <c r="P1298" s="25"/>
      <c r="Q1298" s="20" t="s">
        <v>9658</v>
      </c>
      <c r="R1298" s="26" t="s">
        <v>9659</v>
      </c>
      <c r="S1298" s="27" t="s">
        <v>9660</v>
      </c>
      <c r="T1298" s="28"/>
    </row>
    <row r="1299" spans="1:20" s="36" customFormat="1" ht="36" x14ac:dyDescent="0.2">
      <c r="B1299" s="15">
        <v>1296</v>
      </c>
      <c r="C1299" s="16">
        <v>44020</v>
      </c>
      <c r="D1299" s="17" t="s">
        <v>9661</v>
      </c>
      <c r="E1299" s="18" t="s">
        <v>8335</v>
      </c>
      <c r="F1299" s="19" t="s">
        <v>9662</v>
      </c>
      <c r="G1299" s="20" t="s">
        <v>9663</v>
      </c>
      <c r="H1299" s="21" t="str">
        <f t="shared" si="87"/>
        <v>AV. MEXICO #3370, INT. J14,  COLONIA: MONRAZ, C.P. 44670, LOCALIDAD: GUADALAJARA, JALISCO</v>
      </c>
      <c r="I1299" s="22" t="s">
        <v>9664</v>
      </c>
      <c r="J1299" s="22" t="s">
        <v>1484</v>
      </c>
      <c r="K1299" s="23" t="s">
        <v>6202</v>
      </c>
      <c r="L1299" s="22" t="s">
        <v>1352</v>
      </c>
      <c r="M1299" s="24">
        <v>3223565350</v>
      </c>
      <c r="N1299" s="24">
        <v>3223565350</v>
      </c>
      <c r="O1299" s="25"/>
      <c r="P1299" s="25"/>
      <c r="Q1299" s="20" t="s">
        <v>9658</v>
      </c>
      <c r="R1299" s="26" t="s">
        <v>9659</v>
      </c>
      <c r="S1299" s="27" t="s">
        <v>9665</v>
      </c>
      <c r="T1299" s="28"/>
    </row>
    <row r="1300" spans="1:20" s="36" customFormat="1" ht="36" x14ac:dyDescent="0.2">
      <c r="A1300" s="121"/>
      <c r="B1300" s="15">
        <v>1297</v>
      </c>
      <c r="C1300" s="16">
        <v>44032</v>
      </c>
      <c r="D1300" s="17" t="s">
        <v>9666</v>
      </c>
      <c r="E1300" s="18" t="s">
        <v>8334</v>
      </c>
      <c r="F1300" s="19" t="s">
        <v>9667</v>
      </c>
      <c r="G1300" s="20" t="s">
        <v>9666</v>
      </c>
      <c r="H1300" s="21" t="str">
        <f t="shared" si="87"/>
        <v>ANDADOR FRANCISCO MARQUEZ #19,  COLONIA: VILLAS MARIANO OTERO, C.P. 45066, LOCALIDAD: ZAPOPAN, JALISCO</v>
      </c>
      <c r="I1300" s="22" t="s">
        <v>9668</v>
      </c>
      <c r="J1300" s="22" t="s">
        <v>9669</v>
      </c>
      <c r="K1300" s="23" t="s">
        <v>9670</v>
      </c>
      <c r="L1300" s="22" t="s">
        <v>1366</v>
      </c>
      <c r="M1300" s="24">
        <v>3338225455</v>
      </c>
      <c r="N1300" s="24">
        <v>3338225455</v>
      </c>
      <c r="O1300" s="25"/>
      <c r="P1300" s="25"/>
      <c r="Q1300" s="20" t="s">
        <v>9666</v>
      </c>
      <c r="R1300" s="26" t="s">
        <v>9671</v>
      </c>
      <c r="S1300" s="27" t="s">
        <v>9672</v>
      </c>
      <c r="T1300" s="28" t="s">
        <v>9673</v>
      </c>
    </row>
    <row r="1301" spans="1:20" s="36" customFormat="1" ht="84" x14ac:dyDescent="0.2">
      <c r="B1301" s="15">
        <v>1298</v>
      </c>
      <c r="C1301" s="16">
        <v>44033</v>
      </c>
      <c r="D1301" s="17" t="s">
        <v>9674</v>
      </c>
      <c r="E1301" s="18" t="s">
        <v>8334</v>
      </c>
      <c r="F1301" s="19" t="s">
        <v>9675</v>
      </c>
      <c r="G1301" s="20" t="s">
        <v>9674</v>
      </c>
      <c r="H1301" s="21" t="str">
        <f t="shared" si="87"/>
        <v>ANDADOR BUGAMBILIAS #528,  COLONIA: PROGRESO, C.P. 48290, LOCALIDAD: DELEGACION PITILLAL EN PUERTO VALLARTA, JALISCO</v>
      </c>
      <c r="I1301" s="22" t="s">
        <v>9676</v>
      </c>
      <c r="J1301" s="22" t="s">
        <v>9677</v>
      </c>
      <c r="K1301" s="23" t="s">
        <v>2456</v>
      </c>
      <c r="L1301" s="22" t="s">
        <v>9678</v>
      </c>
      <c r="M1301" s="24">
        <v>3228889411</v>
      </c>
      <c r="N1301" s="24">
        <v>3228889411</v>
      </c>
      <c r="O1301" s="25"/>
      <c r="P1301" s="25"/>
      <c r="Q1301" s="20" t="s">
        <v>9674</v>
      </c>
      <c r="R1301" s="26" t="s">
        <v>9679</v>
      </c>
      <c r="S1301" s="27" t="s">
        <v>9680</v>
      </c>
      <c r="T1301" s="28" t="s">
        <v>9681</v>
      </c>
    </row>
    <row r="1302" spans="1:20" s="36" customFormat="1" ht="60" x14ac:dyDescent="0.2">
      <c r="B1302" s="15">
        <v>1299</v>
      </c>
      <c r="C1302" s="16">
        <v>44067</v>
      </c>
      <c r="D1302" s="17" t="s">
        <v>9682</v>
      </c>
      <c r="E1302" s="18" t="s">
        <v>8334</v>
      </c>
      <c r="F1302" s="19" t="s">
        <v>9683</v>
      </c>
      <c r="G1302" s="20" t="s">
        <v>9682</v>
      </c>
      <c r="H1302" s="21" t="str">
        <f t="shared" si="87"/>
        <v>CIRCUITO TURQUESA #4,  COLONIA: FRACC. TURQUESA, C.P. 63735, LOCALIDAD: NUEVO VALLARTA, BAHIA DE BANDERAS, NAYARIT</v>
      </c>
      <c r="I1302" s="22" t="s">
        <v>9684</v>
      </c>
      <c r="J1302" s="22" t="s">
        <v>9685</v>
      </c>
      <c r="K1302" s="23" t="s">
        <v>3283</v>
      </c>
      <c r="L1302" s="22" t="s">
        <v>9686</v>
      </c>
      <c r="M1302" s="24" t="s">
        <v>9687</v>
      </c>
      <c r="N1302" s="24">
        <v>3221225181</v>
      </c>
      <c r="O1302" s="24">
        <v>3221970045</v>
      </c>
      <c r="P1302" s="25"/>
      <c r="Q1302" s="20" t="s">
        <v>9688</v>
      </c>
      <c r="R1302" s="26" t="s">
        <v>9689</v>
      </c>
      <c r="S1302" s="27" t="s">
        <v>9690</v>
      </c>
      <c r="T1302" s="28" t="s">
        <v>9691</v>
      </c>
    </row>
    <row r="1303" spans="1:20" s="36" customFormat="1" ht="36" x14ac:dyDescent="0.2">
      <c r="A1303" s="121"/>
      <c r="B1303" s="15">
        <v>1300</v>
      </c>
      <c r="C1303" s="16">
        <v>44074</v>
      </c>
      <c r="D1303" s="17" t="s">
        <v>9692</v>
      </c>
      <c r="E1303" s="18" t="s">
        <v>8334</v>
      </c>
      <c r="F1303" s="19" t="s">
        <v>9693</v>
      </c>
      <c r="G1303" s="20" t="s">
        <v>9692</v>
      </c>
      <c r="H1303" s="21" t="str">
        <f t="shared" si="87"/>
        <v>CALLE NORTE 2 #22,  COLONIA: MARAVILLAS, C.P. 57410, LOCALIDAD: NEZAHUALCOYOTL, MEXICO</v>
      </c>
      <c r="I1303" s="22" t="s">
        <v>9694</v>
      </c>
      <c r="J1303" s="22" t="s">
        <v>9695</v>
      </c>
      <c r="K1303" s="23" t="s">
        <v>9696</v>
      </c>
      <c r="L1303" s="22" t="s">
        <v>9697</v>
      </c>
      <c r="M1303" s="24" t="s">
        <v>9698</v>
      </c>
      <c r="N1303" s="24">
        <v>5621029877</v>
      </c>
      <c r="O1303" s="24">
        <v>5567996883</v>
      </c>
      <c r="P1303" s="25"/>
      <c r="Q1303" s="20" t="s">
        <v>9692</v>
      </c>
      <c r="R1303" s="26" t="s">
        <v>9699</v>
      </c>
      <c r="S1303" s="27" t="s">
        <v>9700</v>
      </c>
      <c r="T1303" s="28" t="s">
        <v>9701</v>
      </c>
    </row>
    <row r="1304" spans="1:20" s="36" customFormat="1" ht="36" x14ac:dyDescent="0.25">
      <c r="B1304" s="15">
        <v>1301</v>
      </c>
      <c r="C1304" s="16">
        <v>44076</v>
      </c>
      <c r="D1304" s="22" t="s">
        <v>9702</v>
      </c>
      <c r="E1304" s="18" t="s">
        <v>8335</v>
      </c>
      <c r="F1304" s="19" t="s">
        <v>9703</v>
      </c>
      <c r="G1304" s="20" t="s">
        <v>9704</v>
      </c>
      <c r="H1304" s="21" t="str">
        <f t="shared" si="87"/>
        <v>AV. SANTA MARGARITA #169 LOCAL 4,  COLONIA: SANTA MARGARITA, C.P. 45410, LOCALIDAD: ZAPOPAN, JALISCO</v>
      </c>
      <c r="I1304" s="22" t="s">
        <v>9705</v>
      </c>
      <c r="J1304" s="22" t="s">
        <v>1814</v>
      </c>
      <c r="K1304" s="23" t="s">
        <v>9706</v>
      </c>
      <c r="L1304" s="22" t="s">
        <v>1366</v>
      </c>
      <c r="M1304" s="24">
        <v>3226885418</v>
      </c>
      <c r="N1304" s="24">
        <v>3226885418</v>
      </c>
      <c r="O1304" s="25"/>
      <c r="P1304" s="25"/>
      <c r="Q1304" s="20" t="s">
        <v>9707</v>
      </c>
      <c r="R1304" s="26" t="s">
        <v>9708</v>
      </c>
      <c r="S1304" s="27" t="s">
        <v>9709</v>
      </c>
      <c r="T1304" s="28"/>
    </row>
    <row r="1305" spans="1:20" s="36" customFormat="1" ht="84" x14ac:dyDescent="0.2">
      <c r="B1305" s="15">
        <v>1302</v>
      </c>
      <c r="C1305" s="16">
        <v>44076</v>
      </c>
      <c r="D1305" s="17" t="s">
        <v>9710</v>
      </c>
      <c r="E1305" s="18" t="s">
        <v>8334</v>
      </c>
      <c r="F1305" s="19" t="s">
        <v>9711</v>
      </c>
      <c r="G1305" s="20" t="s">
        <v>9712</v>
      </c>
      <c r="H1305" s="21" t="str">
        <f t="shared" si="87"/>
        <v>CALLE REPUBLICA DE CHILE #251,  COLONIA: COAPINOLE, C.P. 48290, LOCALIDAD: DELEGACION PITILLAL EN PUERTO VALLARTA, JALISCO</v>
      </c>
      <c r="I1305" s="22" t="s">
        <v>9713</v>
      </c>
      <c r="J1305" s="22" t="s">
        <v>1424</v>
      </c>
      <c r="K1305" s="23" t="s">
        <v>2456</v>
      </c>
      <c r="L1305" s="22" t="s">
        <v>9678</v>
      </c>
      <c r="M1305" s="24" t="s">
        <v>9714</v>
      </c>
      <c r="N1305" s="24">
        <v>3221456337</v>
      </c>
      <c r="O1305" s="24">
        <v>3221456339</v>
      </c>
      <c r="P1305" s="25"/>
      <c r="Q1305" s="20" t="s">
        <v>9715</v>
      </c>
      <c r="R1305" s="26" t="s">
        <v>9716</v>
      </c>
      <c r="S1305" s="27" t="s">
        <v>9717</v>
      </c>
      <c r="T1305" s="28"/>
    </row>
    <row r="1306" spans="1:20" s="36" customFormat="1" ht="84" x14ac:dyDescent="0.2">
      <c r="A1306" s="121"/>
      <c r="B1306" s="15">
        <v>1303</v>
      </c>
      <c r="C1306" s="16">
        <v>44088</v>
      </c>
      <c r="D1306" s="17" t="s">
        <v>9718</v>
      </c>
      <c r="E1306" s="18" t="s">
        <v>8334</v>
      </c>
      <c r="F1306" s="19" t="s">
        <v>9719</v>
      </c>
      <c r="G1306" s="20" t="s">
        <v>9718</v>
      </c>
      <c r="H1306" s="21" t="str">
        <f t="shared" si="87"/>
        <v>CALLE GUERRERO #330,  COLONIA: CENTRO, C.P. 48290, LOCALIDAD: DELEGACION PITILLAL EN PUERTO VALLARTA, JALISCO</v>
      </c>
      <c r="I1306" s="22" t="s">
        <v>9720</v>
      </c>
      <c r="J1306" s="22" t="s">
        <v>1374</v>
      </c>
      <c r="K1306" s="23" t="s">
        <v>2456</v>
      </c>
      <c r="L1306" s="22" t="s">
        <v>9678</v>
      </c>
      <c r="M1306" s="24">
        <v>3222184220</v>
      </c>
      <c r="N1306" s="24">
        <v>3222184220</v>
      </c>
      <c r="O1306" s="24"/>
      <c r="P1306" s="25"/>
      <c r="Q1306" s="20" t="s">
        <v>9718</v>
      </c>
      <c r="R1306" s="26" t="s">
        <v>9721</v>
      </c>
      <c r="S1306" s="27" t="s">
        <v>9722</v>
      </c>
      <c r="T1306" s="28" t="s">
        <v>9723</v>
      </c>
    </row>
    <row r="1307" spans="1:20" s="36" customFormat="1" ht="84" x14ac:dyDescent="0.2">
      <c r="B1307" s="15">
        <v>1304</v>
      </c>
      <c r="C1307" s="16">
        <v>44088</v>
      </c>
      <c r="D1307" s="17" t="s">
        <v>9724</v>
      </c>
      <c r="E1307" s="18" t="s">
        <v>8334</v>
      </c>
      <c r="F1307" s="19" t="s">
        <v>9725</v>
      </c>
      <c r="G1307" s="20" t="s">
        <v>9724</v>
      </c>
      <c r="H1307" s="21" t="str">
        <f t="shared" si="87"/>
        <v>CALLE 10 DE MAYO #775 ALTOS,  COLONIA: COAPINOLE, C.P. 48290, LOCALIDAD: DELEGACION PITILLAL EN PUERTO VALLARTA, JALISCO</v>
      </c>
      <c r="I1307" s="22" t="s">
        <v>9726</v>
      </c>
      <c r="J1307" s="22" t="s">
        <v>1424</v>
      </c>
      <c r="K1307" s="23" t="s">
        <v>2456</v>
      </c>
      <c r="L1307" s="22" t="s">
        <v>9678</v>
      </c>
      <c r="M1307" s="24">
        <v>3221519032</v>
      </c>
      <c r="N1307" s="24">
        <v>3221519032</v>
      </c>
      <c r="O1307" s="24"/>
      <c r="P1307" s="25"/>
      <c r="Q1307" s="20" t="s">
        <v>9724</v>
      </c>
      <c r="R1307" s="26" t="s">
        <v>9727</v>
      </c>
      <c r="S1307" s="27" t="s">
        <v>9728</v>
      </c>
      <c r="T1307" s="28" t="s">
        <v>9729</v>
      </c>
    </row>
    <row r="1308" spans="1:20" s="36" customFormat="1" ht="36" x14ac:dyDescent="0.2">
      <c r="B1308" s="15">
        <v>1305</v>
      </c>
      <c r="C1308" s="16">
        <v>44089</v>
      </c>
      <c r="D1308" s="17" t="s">
        <v>9730</v>
      </c>
      <c r="E1308" s="18" t="s">
        <v>8334</v>
      </c>
      <c r="F1308" s="19" t="s">
        <v>9731</v>
      </c>
      <c r="G1308" s="20" t="s">
        <v>9730</v>
      </c>
      <c r="H1308" s="21" t="str">
        <f t="shared" si="87"/>
        <v>CALLE CUBA #675,  COLONIA: LAZARO CARDENAS, C.P. 48330, LOCALIDAD: PUERTO VALLARTA, JALISCO</v>
      </c>
      <c r="I1308" s="22" t="s">
        <v>9732</v>
      </c>
      <c r="J1308" s="22" t="s">
        <v>1375</v>
      </c>
      <c r="K1308" s="23" t="s">
        <v>3169</v>
      </c>
      <c r="L1308" s="22" t="s">
        <v>1349</v>
      </c>
      <c r="M1308" s="24" t="s">
        <v>9733</v>
      </c>
      <c r="N1308" s="24">
        <v>3221320970</v>
      </c>
      <c r="O1308" s="24">
        <v>3228888846</v>
      </c>
      <c r="P1308" s="25"/>
      <c r="Q1308" s="20" t="s">
        <v>9734</v>
      </c>
      <c r="R1308" s="26" t="s">
        <v>9735</v>
      </c>
      <c r="S1308" s="27" t="s">
        <v>9736</v>
      </c>
      <c r="T1308" s="28" t="s">
        <v>9737</v>
      </c>
    </row>
    <row r="1309" spans="1:20" s="36" customFormat="1" ht="48" x14ac:dyDescent="0.2">
      <c r="A1309" s="121"/>
      <c r="B1309" s="15">
        <v>1306</v>
      </c>
      <c r="C1309" s="16">
        <v>44092</v>
      </c>
      <c r="D1309" s="17" t="s">
        <v>9738</v>
      </c>
      <c r="E1309" s="18" t="s">
        <v>8335</v>
      </c>
      <c r="F1309" s="19" t="s">
        <v>9739</v>
      </c>
      <c r="G1309" s="20" t="s">
        <v>9738</v>
      </c>
      <c r="H1309" s="21" t="str">
        <f t="shared" si="87"/>
        <v>CARRETERA FEDERAL MEXICO PUEBLEA KM 22.5,  COLONIA: SAN ISIDRO, C.P. 56617, LOCALIDAD: VALLE DE CHALCO SOLIDARID, MEXICO</v>
      </c>
      <c r="I1309" s="22" t="s">
        <v>9740</v>
      </c>
      <c r="J1309" s="22" t="s">
        <v>4651</v>
      </c>
      <c r="K1309" s="23" t="s">
        <v>9741</v>
      </c>
      <c r="L1309" s="22" t="s">
        <v>9742</v>
      </c>
      <c r="M1309" s="24" t="s">
        <v>9743</v>
      </c>
      <c r="N1309" s="24">
        <v>5521426999</v>
      </c>
      <c r="O1309" s="24">
        <v>5514034667</v>
      </c>
      <c r="P1309" s="25"/>
      <c r="Q1309" s="20" t="s">
        <v>9744</v>
      </c>
      <c r="R1309" s="26" t="s">
        <v>9745</v>
      </c>
      <c r="S1309" s="27" t="s">
        <v>9746</v>
      </c>
      <c r="T1309" s="28" t="s">
        <v>9739</v>
      </c>
    </row>
    <row r="1310" spans="1:20" s="36" customFormat="1" ht="36" x14ac:dyDescent="0.2">
      <c r="B1310" s="15">
        <v>1307</v>
      </c>
      <c r="C1310" s="16">
        <v>44098</v>
      </c>
      <c r="D1310" s="17" t="s">
        <v>9747</v>
      </c>
      <c r="E1310" s="18" t="s">
        <v>8334</v>
      </c>
      <c r="F1310" s="19" t="s">
        <v>9748</v>
      </c>
      <c r="G1310" s="20" t="s">
        <v>9749</v>
      </c>
      <c r="H1310" s="21" t="str">
        <f t="shared" si="87"/>
        <v>CALLE HIDALGO #820,  COLONIA:  CENTRO, C.P. 44100, LOCALIDAD: GUADALAJARA, JALISCO</v>
      </c>
      <c r="I1310" s="22" t="s">
        <v>9750</v>
      </c>
      <c r="J1310" s="22" t="s">
        <v>9751</v>
      </c>
      <c r="K1310" s="23" t="s">
        <v>2288</v>
      </c>
      <c r="L1310" s="22" t="s">
        <v>1352</v>
      </c>
      <c r="M1310" s="24" t="s">
        <v>9752</v>
      </c>
      <c r="N1310" s="24">
        <v>3338252428</v>
      </c>
      <c r="O1310" s="24">
        <v>3338274329</v>
      </c>
      <c r="P1310" s="25"/>
      <c r="Q1310" s="20" t="s">
        <v>9753</v>
      </c>
      <c r="R1310" s="26" t="s">
        <v>9754</v>
      </c>
      <c r="S1310" s="27" t="s">
        <v>9755</v>
      </c>
      <c r="T1310" s="28" t="s">
        <v>9756</v>
      </c>
    </row>
    <row r="1311" spans="1:20" s="36" customFormat="1" ht="60" x14ac:dyDescent="0.2">
      <c r="B1311" s="15">
        <v>1308</v>
      </c>
      <c r="C1311" s="16">
        <v>44098</v>
      </c>
      <c r="D1311" s="17" t="s">
        <v>9757</v>
      </c>
      <c r="E1311" s="18" t="s">
        <v>8335</v>
      </c>
      <c r="F1311" s="19" t="s">
        <v>9758</v>
      </c>
      <c r="G1311" s="20" t="s">
        <v>9759</v>
      </c>
      <c r="H1311" s="21" t="str">
        <f t="shared" si="87"/>
        <v>CALLE JESUS GARCIA #781,  COLONIA: ARTESANOS, C.P. 44200, LOCALIDAD: GUADALAJARA, JALISCO</v>
      </c>
      <c r="I1311" s="22" t="s">
        <v>9760</v>
      </c>
      <c r="J1311" s="22" t="s">
        <v>1463</v>
      </c>
      <c r="K1311" s="23" t="s">
        <v>2252</v>
      </c>
      <c r="L1311" s="22" t="s">
        <v>1352</v>
      </c>
      <c r="M1311" s="24">
        <v>4442861199</v>
      </c>
      <c r="N1311" s="24">
        <v>4442861199</v>
      </c>
      <c r="O1311" s="24"/>
      <c r="P1311" s="25"/>
      <c r="Q1311" s="20" t="s">
        <v>9761</v>
      </c>
      <c r="R1311" s="26" t="s">
        <v>9762</v>
      </c>
      <c r="S1311" s="27" t="s">
        <v>9763</v>
      </c>
      <c r="T1311" s="28"/>
    </row>
    <row r="1312" spans="1:20" s="36" customFormat="1" ht="60" x14ac:dyDescent="0.2">
      <c r="A1312" s="121"/>
      <c r="B1312" s="15">
        <v>1309</v>
      </c>
      <c r="C1312" s="16">
        <v>44098</v>
      </c>
      <c r="D1312" s="17" t="s">
        <v>9764</v>
      </c>
      <c r="E1312" s="18" t="s">
        <v>8335</v>
      </c>
      <c r="F1312" s="19" t="s">
        <v>9765</v>
      </c>
      <c r="G1312" s="20" t="s">
        <v>9766</v>
      </c>
      <c r="H1312" s="21" t="str">
        <f t="shared" si="87"/>
        <v>AV. GRANDES LAGOS #197,  COLONIA: RESIDENCIAL FLUVIAL VALLARTA, C.P. 48312, LOCALIDAD: PUERTO VALLARTA, JALISCO</v>
      </c>
      <c r="I1312" s="22" t="s">
        <v>9767</v>
      </c>
      <c r="J1312" s="22" t="s">
        <v>1369</v>
      </c>
      <c r="K1312" s="23" t="s">
        <v>3781</v>
      </c>
      <c r="L1312" s="22" t="s">
        <v>1349</v>
      </c>
      <c r="M1312" s="24">
        <v>32242988075</v>
      </c>
      <c r="N1312" s="24">
        <v>32242988075</v>
      </c>
      <c r="O1312" s="24"/>
      <c r="P1312" s="25"/>
      <c r="Q1312" s="20" t="s">
        <v>9768</v>
      </c>
      <c r="R1312" s="26" t="s">
        <v>9769</v>
      </c>
      <c r="S1312" s="27" t="s">
        <v>13483</v>
      </c>
      <c r="T1312" s="28"/>
    </row>
    <row r="1313" spans="1:20" s="36" customFormat="1" ht="48" x14ac:dyDescent="0.2">
      <c r="B1313" s="15">
        <v>1310</v>
      </c>
      <c r="C1313" s="16">
        <v>44098</v>
      </c>
      <c r="D1313" s="17" t="s">
        <v>9770</v>
      </c>
      <c r="E1313" s="18" t="s">
        <v>9179</v>
      </c>
      <c r="F1313" s="19" t="s">
        <v>9771</v>
      </c>
      <c r="G1313" s="20" t="s">
        <v>9770</v>
      </c>
      <c r="H1313" s="21" t="str">
        <f t="shared" si="87"/>
        <v>CALLE ARQUIMEDES #133A,  COLONIA: AGUSTIN YAÑEZ, C.P. 44790, LOCALIDAD: GUADALAJARA, JALISCO</v>
      </c>
      <c r="I1313" s="22" t="s">
        <v>9772</v>
      </c>
      <c r="J1313" s="22" t="s">
        <v>9773</v>
      </c>
      <c r="K1313" s="23" t="s">
        <v>9774</v>
      </c>
      <c r="L1313" s="22" t="s">
        <v>1352</v>
      </c>
      <c r="M1313" s="24" t="s">
        <v>9775</v>
      </c>
      <c r="N1313" s="24" t="s">
        <v>9775</v>
      </c>
      <c r="O1313" s="24"/>
      <c r="P1313" s="25"/>
      <c r="Q1313" s="20" t="s">
        <v>9776</v>
      </c>
      <c r="R1313" s="26" t="s">
        <v>9777</v>
      </c>
      <c r="S1313" s="27" t="s">
        <v>9778</v>
      </c>
      <c r="T1313" s="28"/>
    </row>
    <row r="1314" spans="1:20" s="36" customFormat="1" ht="36" x14ac:dyDescent="0.2">
      <c r="B1314" s="15">
        <v>1311</v>
      </c>
      <c r="C1314" s="16">
        <v>44104</v>
      </c>
      <c r="D1314" s="17" t="s">
        <v>9779</v>
      </c>
      <c r="E1314" s="18" t="s">
        <v>8335</v>
      </c>
      <c r="F1314" s="19" t="s">
        <v>9780</v>
      </c>
      <c r="G1314" s="20" t="s">
        <v>9781</v>
      </c>
      <c r="H1314" s="21" t="str">
        <f t="shared" si="87"/>
        <v>CALLE LOPEZ COTILLA #1260,  COLONIA: AMERICANA, C.P. 44160, LOCALIDAD: GUADALAJARA, JALISCO</v>
      </c>
      <c r="I1314" s="22" t="s">
        <v>9782</v>
      </c>
      <c r="J1314" s="22" t="s">
        <v>1387</v>
      </c>
      <c r="K1314" s="23" t="s">
        <v>3212</v>
      </c>
      <c r="L1314" s="22" t="s">
        <v>1352</v>
      </c>
      <c r="M1314" s="24" t="s">
        <v>9783</v>
      </c>
      <c r="N1314" s="24">
        <v>3314425607</v>
      </c>
      <c r="O1314" s="24">
        <v>3334821801</v>
      </c>
      <c r="P1314" s="25"/>
      <c r="Q1314" s="20" t="s">
        <v>9784</v>
      </c>
      <c r="R1314" s="26" t="s">
        <v>9785</v>
      </c>
      <c r="S1314" s="27" t="s">
        <v>9786</v>
      </c>
      <c r="T1314" s="28"/>
    </row>
    <row r="1315" spans="1:20" s="36" customFormat="1" ht="60" x14ac:dyDescent="0.2">
      <c r="A1315" s="121"/>
      <c r="B1315" s="15">
        <v>1312</v>
      </c>
      <c r="C1315" s="16">
        <v>44120</v>
      </c>
      <c r="D1315" s="17" t="s">
        <v>9808</v>
      </c>
      <c r="E1315" s="18" t="s">
        <v>8335</v>
      </c>
      <c r="F1315" s="19" t="s">
        <v>9809</v>
      </c>
      <c r="G1315" s="20" t="s">
        <v>9810</v>
      </c>
      <c r="H1315" s="21" t="str">
        <f t="shared" si="87"/>
        <v>CALLE PINO SUAREZ #548,  COLONIA: LAS JUNTAS, C.P. 48291, LOCALIDAD: PUERTO VALLARTA, JALISCO</v>
      </c>
      <c r="I1315" s="22" t="s">
        <v>9811</v>
      </c>
      <c r="J1315" s="22" t="s">
        <v>1397</v>
      </c>
      <c r="K1315" s="23" t="s">
        <v>3174</v>
      </c>
      <c r="L1315" s="22" t="s">
        <v>1349</v>
      </c>
      <c r="M1315" s="24" t="s">
        <v>9812</v>
      </c>
      <c r="N1315" s="24">
        <v>3221861411</v>
      </c>
      <c r="O1315" s="24">
        <v>3222429095</v>
      </c>
      <c r="P1315" s="25"/>
      <c r="Q1315" s="20" t="s">
        <v>9813</v>
      </c>
      <c r="R1315" s="26" t="s">
        <v>9814</v>
      </c>
      <c r="S1315" s="27" t="s">
        <v>9815</v>
      </c>
      <c r="T1315" s="28"/>
    </row>
    <row r="1316" spans="1:20" s="36" customFormat="1" ht="36" x14ac:dyDescent="0.2">
      <c r="B1316" s="15">
        <v>1313</v>
      </c>
      <c r="C1316" s="16">
        <v>44123</v>
      </c>
      <c r="D1316" s="17" t="s">
        <v>9816</v>
      </c>
      <c r="E1316" s="18" t="s">
        <v>8335</v>
      </c>
      <c r="F1316" s="19" t="s">
        <v>9817</v>
      </c>
      <c r="G1316" s="20" t="s">
        <v>9818</v>
      </c>
      <c r="H1316" s="21" t="str">
        <f t="shared" si="87"/>
        <v>BOULEVARD ROBLES GIL #298,  COLONIA: AMERICANA, C.P. 44160, LOCALIDAD: GUADALAJARA, JALISCO</v>
      </c>
      <c r="I1316" s="22" t="s">
        <v>9819</v>
      </c>
      <c r="J1316" s="22" t="s">
        <v>1387</v>
      </c>
      <c r="K1316" s="23" t="s">
        <v>3212</v>
      </c>
      <c r="L1316" s="22" t="s">
        <v>1352</v>
      </c>
      <c r="M1316" s="24">
        <v>3332545692</v>
      </c>
      <c r="N1316" s="24">
        <v>3332545692</v>
      </c>
      <c r="O1316" s="24"/>
      <c r="P1316" s="25"/>
      <c r="Q1316" s="20" t="s">
        <v>9820</v>
      </c>
      <c r="R1316" s="26" t="s">
        <v>9821</v>
      </c>
      <c r="S1316" s="27" t="s">
        <v>9822</v>
      </c>
      <c r="T1316" s="28"/>
    </row>
    <row r="1317" spans="1:20" s="36" customFormat="1" ht="84" x14ac:dyDescent="0.2">
      <c r="B1317" s="15">
        <v>1314</v>
      </c>
      <c r="C1317" s="16">
        <v>44130</v>
      </c>
      <c r="D1317" s="17" t="s">
        <v>9823</v>
      </c>
      <c r="E1317" s="18" t="s">
        <v>8334</v>
      </c>
      <c r="F1317" s="19" t="s">
        <v>9824</v>
      </c>
      <c r="G1317" s="20" t="s">
        <v>9823</v>
      </c>
      <c r="H1317" s="21" t="str">
        <f t="shared" si="87"/>
        <v>CALLE REVOLUCION #1226 CASA 7,  COLONIA: SAN ESTEBAN, C.P. 48290, LOCALIDAD: DELEGACIÓN PITILLAL DE PUERTO VALLARTA, JALISCO</v>
      </c>
      <c r="I1317" s="22" t="s">
        <v>9825</v>
      </c>
      <c r="J1317" s="22" t="s">
        <v>1471</v>
      </c>
      <c r="K1317" s="23" t="s">
        <v>2456</v>
      </c>
      <c r="L1317" s="22" t="s">
        <v>9826</v>
      </c>
      <c r="M1317" s="24">
        <v>3221752980</v>
      </c>
      <c r="N1317" s="24">
        <v>3221752980</v>
      </c>
      <c r="O1317" s="24"/>
      <c r="P1317" s="25"/>
      <c r="Q1317" s="20" t="s">
        <v>9823</v>
      </c>
      <c r="R1317" s="26" t="s">
        <v>9827</v>
      </c>
      <c r="S1317" s="27" t="s">
        <v>9828</v>
      </c>
      <c r="T1317" s="28" t="s">
        <v>9829</v>
      </c>
    </row>
    <row r="1318" spans="1:20" s="36" customFormat="1" ht="36" x14ac:dyDescent="0.2">
      <c r="A1318" s="121"/>
      <c r="B1318" s="15">
        <v>1315</v>
      </c>
      <c r="C1318" s="16">
        <v>44131</v>
      </c>
      <c r="D1318" s="17" t="s">
        <v>9830</v>
      </c>
      <c r="E1318" s="18" t="s">
        <v>8334</v>
      </c>
      <c r="F1318" s="19" t="s">
        <v>9831</v>
      </c>
      <c r="G1318" s="20" t="s">
        <v>9830</v>
      </c>
      <c r="H1318" s="21" t="str">
        <f t="shared" si="87"/>
        <v>CALLE GUILLERMO PRIETO #164,  COLONIA: VALETIN GOMEZ FARIAS, C.P. 48320, LOCALIDAD: PUERTO VALLARTA, JALISCO</v>
      </c>
      <c r="I1318" s="22" t="s">
        <v>9832</v>
      </c>
      <c r="J1318" s="22" t="s">
        <v>9833</v>
      </c>
      <c r="K1318" s="23" t="s">
        <v>2659</v>
      </c>
      <c r="L1318" s="22" t="s">
        <v>1349</v>
      </c>
      <c r="M1318" s="24" t="s">
        <v>9834</v>
      </c>
      <c r="N1318" s="24">
        <v>3222949742</v>
      </c>
      <c r="O1318" s="24">
        <v>3223487881</v>
      </c>
      <c r="P1318" s="25"/>
      <c r="Q1318" s="20" t="s">
        <v>9835</v>
      </c>
      <c r="R1318" s="26" t="s">
        <v>9836</v>
      </c>
      <c r="S1318" s="27" t="s">
        <v>9837</v>
      </c>
      <c r="T1318" s="28" t="s">
        <v>9838</v>
      </c>
    </row>
    <row r="1319" spans="1:20" s="36" customFormat="1" ht="36" x14ac:dyDescent="0.2">
      <c r="B1319" s="15">
        <v>1316</v>
      </c>
      <c r="C1319" s="16">
        <v>44133</v>
      </c>
      <c r="D1319" s="17" t="s">
        <v>9787</v>
      </c>
      <c r="E1319" s="18" t="s">
        <v>8335</v>
      </c>
      <c r="F1319" s="19" t="s">
        <v>9788</v>
      </c>
      <c r="G1319" s="20" t="s">
        <v>9787</v>
      </c>
      <c r="H1319" s="21" t="str">
        <f t="shared" si="87"/>
        <v>CALLE JOSE ENRIQUE RODO #3095,  COLONIA: PRADOS DE PROVIDENCIA, C.P. 44670, LOCALIDAD: GUADALAJARA, JALISCO</v>
      </c>
      <c r="I1319" s="22" t="s">
        <v>9789</v>
      </c>
      <c r="J1319" s="22" t="s">
        <v>9790</v>
      </c>
      <c r="K1319" s="23" t="s">
        <v>6202</v>
      </c>
      <c r="L1319" s="22" t="s">
        <v>1352</v>
      </c>
      <c r="M1319" s="24" t="s">
        <v>9791</v>
      </c>
      <c r="N1319" s="24">
        <v>3315206213</v>
      </c>
      <c r="O1319" s="24">
        <v>3339555951</v>
      </c>
      <c r="P1319" s="25"/>
      <c r="Q1319" s="20" t="s">
        <v>9792</v>
      </c>
      <c r="R1319" s="26" t="s">
        <v>9793</v>
      </c>
      <c r="S1319" s="27" t="s">
        <v>9794</v>
      </c>
      <c r="T1319" s="28"/>
    </row>
    <row r="1320" spans="1:20" s="36" customFormat="1" ht="36" x14ac:dyDescent="0.2">
      <c r="B1320" s="15">
        <v>1317</v>
      </c>
      <c r="C1320" s="16">
        <v>44138</v>
      </c>
      <c r="D1320" s="17" t="s">
        <v>12071</v>
      </c>
      <c r="E1320" s="18" t="s">
        <v>8335</v>
      </c>
      <c r="F1320" s="19" t="s">
        <v>9839</v>
      </c>
      <c r="G1320" s="20" t="s">
        <v>12072</v>
      </c>
      <c r="H1320" s="21" t="str">
        <f t="shared" si="87"/>
        <v>CALLE RUBEN DARIO #790,  COLONIA: PROVIDENCIA 1RA SECCION, C.P. 44630, LOCALIDAD: GUADALAJARA, JALISCO</v>
      </c>
      <c r="I1320" s="22" t="s">
        <v>9840</v>
      </c>
      <c r="J1320" s="22" t="s">
        <v>9841</v>
      </c>
      <c r="K1320" s="23" t="s">
        <v>2319</v>
      </c>
      <c r="L1320" s="22" t="s">
        <v>1352</v>
      </c>
      <c r="M1320" s="24" t="s">
        <v>12073</v>
      </c>
      <c r="N1320" s="24">
        <v>33166744470</v>
      </c>
      <c r="O1320" s="24">
        <v>3329768687</v>
      </c>
      <c r="P1320" s="25"/>
      <c r="Q1320" s="20" t="s">
        <v>9842</v>
      </c>
      <c r="R1320" s="26" t="s">
        <v>9843</v>
      </c>
      <c r="S1320" s="27" t="s">
        <v>12074</v>
      </c>
      <c r="T1320" s="28"/>
    </row>
    <row r="1321" spans="1:20" s="36" customFormat="1" ht="48" x14ac:dyDescent="0.2">
      <c r="A1321" s="121"/>
      <c r="B1321" s="15">
        <v>1318</v>
      </c>
      <c r="C1321" s="16">
        <v>44138</v>
      </c>
      <c r="D1321" s="17" t="s">
        <v>9796</v>
      </c>
      <c r="E1321" s="18" t="s">
        <v>8335</v>
      </c>
      <c r="F1321" s="19" t="s">
        <v>9795</v>
      </c>
      <c r="G1321" s="20" t="s">
        <v>9796</v>
      </c>
      <c r="H1321" s="21" t="str">
        <f t="shared" si="87"/>
        <v>CALLE VICTOR HUGO #81,  COLONIA: JARDINES VALLARTA, C.P. 45027, LOCALIDAD: GUADALAJARA, JALISCO</v>
      </c>
      <c r="I1321" s="22" t="s">
        <v>9797</v>
      </c>
      <c r="J1321" s="22" t="s">
        <v>1359</v>
      </c>
      <c r="K1321" s="23" t="s">
        <v>6109</v>
      </c>
      <c r="L1321" s="22" t="s">
        <v>1352</v>
      </c>
      <c r="M1321" s="24">
        <v>3311502839</v>
      </c>
      <c r="N1321" s="24">
        <v>3311502839</v>
      </c>
      <c r="O1321" s="24"/>
      <c r="P1321" s="25"/>
      <c r="Q1321" s="20" t="s">
        <v>9798</v>
      </c>
      <c r="R1321" s="26"/>
      <c r="S1321" s="27" t="s">
        <v>12075</v>
      </c>
      <c r="T1321" s="28"/>
    </row>
    <row r="1322" spans="1:20" s="36" customFormat="1" ht="72" x14ac:dyDescent="0.2">
      <c r="B1322" s="15">
        <v>1319</v>
      </c>
      <c r="C1322" s="16">
        <v>44139</v>
      </c>
      <c r="D1322" s="17" t="s">
        <v>12076</v>
      </c>
      <c r="E1322" s="18" t="s">
        <v>8335</v>
      </c>
      <c r="F1322" s="19" t="s">
        <v>9799</v>
      </c>
      <c r="G1322" s="20" t="s">
        <v>12076</v>
      </c>
      <c r="H1322" s="21" t="str">
        <f t="shared" si="87"/>
        <v>CALLE CERRADA TORRES DEL MONTE, MANZANA 144 LOTE 21,  COLONIA: SANTA MARIA DE GUADALUPE DE LAS TORRES 1A SECCION, C.P. 54760, LOCALIDAD: CUATITLAN IZCALLI, MEXICO</v>
      </c>
      <c r="I1322" s="22" t="s">
        <v>12077</v>
      </c>
      <c r="J1322" s="22" t="s">
        <v>12078</v>
      </c>
      <c r="K1322" s="23" t="s">
        <v>9800</v>
      </c>
      <c r="L1322" s="22" t="s">
        <v>12079</v>
      </c>
      <c r="M1322" s="24" t="s">
        <v>12080</v>
      </c>
      <c r="N1322" s="24">
        <v>5560759708</v>
      </c>
      <c r="O1322" s="24">
        <v>5568099797</v>
      </c>
      <c r="P1322" s="25"/>
      <c r="Q1322" s="20" t="s">
        <v>9801</v>
      </c>
      <c r="R1322" s="26" t="s">
        <v>9802</v>
      </c>
      <c r="S1322" s="27" t="s">
        <v>12081</v>
      </c>
      <c r="T1322" s="28"/>
    </row>
    <row r="1323" spans="1:20" s="36" customFormat="1" ht="36" x14ac:dyDescent="0.2">
      <c r="B1323" s="15">
        <v>1320</v>
      </c>
      <c r="C1323" s="16">
        <v>44139</v>
      </c>
      <c r="D1323" s="17" t="s">
        <v>12082</v>
      </c>
      <c r="E1323" s="18" t="s">
        <v>8335</v>
      </c>
      <c r="F1323" s="19" t="s">
        <v>9803</v>
      </c>
      <c r="G1323" s="20" t="s">
        <v>12082</v>
      </c>
      <c r="H1323" s="21" t="str">
        <f t="shared" si="87"/>
        <v>CALLE LISBOA #188,  COLONIA: VERSALLES, C.P. 48310, LOCALIDAD: PUERTO VALLARTA, JALISCO</v>
      </c>
      <c r="I1323" s="22" t="s">
        <v>9804</v>
      </c>
      <c r="J1323" s="22" t="s">
        <v>1356</v>
      </c>
      <c r="K1323" s="23" t="s">
        <v>3274</v>
      </c>
      <c r="L1323" s="22" t="s">
        <v>1349</v>
      </c>
      <c r="M1323" s="24" t="s">
        <v>9805</v>
      </c>
      <c r="N1323" s="24">
        <v>3221664047</v>
      </c>
      <c r="O1323" s="24">
        <v>3221542664</v>
      </c>
      <c r="P1323" s="25"/>
      <c r="Q1323" s="20" t="s">
        <v>9806</v>
      </c>
      <c r="R1323" s="26" t="s">
        <v>9807</v>
      </c>
      <c r="S1323" s="27" t="s">
        <v>12083</v>
      </c>
      <c r="T1323" s="28" t="s">
        <v>12084</v>
      </c>
    </row>
    <row r="1324" spans="1:20" s="36" customFormat="1" ht="48" x14ac:dyDescent="0.2">
      <c r="A1324" s="121"/>
      <c r="B1324" s="15">
        <v>1321</v>
      </c>
      <c r="C1324" s="16">
        <v>44146</v>
      </c>
      <c r="D1324" s="17" t="s">
        <v>12085</v>
      </c>
      <c r="E1324" s="18" t="s">
        <v>8335</v>
      </c>
      <c r="F1324" s="19" t="s">
        <v>9845</v>
      </c>
      <c r="G1324" s="20" t="s">
        <v>9844</v>
      </c>
      <c r="H1324" s="21" t="str">
        <f t="shared" si="87"/>
        <v>AV. MARIANO OTERO #3431,  COLONIA: VERDE VALLE, C.P. 44550, LOCALIDAD: GUADALAJARA, JALISCO</v>
      </c>
      <c r="I1324" s="22" t="s">
        <v>9846</v>
      </c>
      <c r="J1324" s="22" t="s">
        <v>12086</v>
      </c>
      <c r="K1324" s="23" t="s">
        <v>9847</v>
      </c>
      <c r="L1324" s="22" t="s">
        <v>1352</v>
      </c>
      <c r="M1324" s="24">
        <v>3222222142</v>
      </c>
      <c r="N1324" s="24">
        <v>3222222142</v>
      </c>
      <c r="O1324" s="24"/>
      <c r="P1324" s="25"/>
      <c r="Q1324" s="20" t="s">
        <v>8442</v>
      </c>
      <c r="R1324" s="26" t="s">
        <v>9848</v>
      </c>
      <c r="S1324" s="27" t="s">
        <v>9849</v>
      </c>
      <c r="T1324" s="28"/>
    </row>
    <row r="1325" spans="1:20" s="36" customFormat="1" ht="36" x14ac:dyDescent="0.2">
      <c r="B1325" s="15">
        <v>1322</v>
      </c>
      <c r="C1325" s="16">
        <v>44147</v>
      </c>
      <c r="D1325" s="17" t="s">
        <v>9851</v>
      </c>
      <c r="E1325" s="18" t="s">
        <v>8335</v>
      </c>
      <c r="F1325" s="19" t="s">
        <v>9850</v>
      </c>
      <c r="G1325" s="20" t="s">
        <v>12087</v>
      </c>
      <c r="H1325" s="21" t="str">
        <f t="shared" si="87"/>
        <v>CALLE ROCA #118,  COLONIA: JARDINES DEL MORAL, C.P. 37160, LOCALIDAD: LEON, GUANAJUATO</v>
      </c>
      <c r="I1325" s="22" t="s">
        <v>9852</v>
      </c>
      <c r="J1325" s="22" t="s">
        <v>12088</v>
      </c>
      <c r="K1325" s="23" t="s">
        <v>9853</v>
      </c>
      <c r="L1325" s="22" t="s">
        <v>1393</v>
      </c>
      <c r="M1325" s="24">
        <v>6564090018</v>
      </c>
      <c r="N1325" s="24">
        <v>6564090018</v>
      </c>
      <c r="O1325" s="24"/>
      <c r="P1325" s="25"/>
      <c r="Q1325" s="20" t="s">
        <v>12089</v>
      </c>
      <c r="R1325" s="26" t="s">
        <v>9854</v>
      </c>
      <c r="S1325" s="27" t="s">
        <v>12090</v>
      </c>
      <c r="T1325" s="28"/>
    </row>
    <row r="1326" spans="1:20" s="36" customFormat="1" ht="36" x14ac:dyDescent="0.2">
      <c r="B1326" s="15">
        <v>1323</v>
      </c>
      <c r="C1326" s="16">
        <v>44155</v>
      </c>
      <c r="D1326" s="17" t="s">
        <v>9855</v>
      </c>
      <c r="E1326" s="18" t="s">
        <v>8335</v>
      </c>
      <c r="F1326" s="19" t="s">
        <v>9856</v>
      </c>
      <c r="G1326" s="20" t="s">
        <v>9855</v>
      </c>
      <c r="H1326" s="21" t="str">
        <f t="shared" si="87"/>
        <v>CALLE SAN ANDRES ATOTO #16A,  COLONIA: SAN ESTEBAN, C.P. 53550, LOCALIDAD: NAUCALPAN DE MEXICO</v>
      </c>
      <c r="I1326" s="22" t="s">
        <v>9857</v>
      </c>
      <c r="J1326" s="22" t="s">
        <v>1471</v>
      </c>
      <c r="K1326" s="23" t="s">
        <v>9858</v>
      </c>
      <c r="L1326" s="22" t="s">
        <v>12091</v>
      </c>
      <c r="M1326" s="24">
        <v>3318623343</v>
      </c>
      <c r="N1326" s="24">
        <v>3318623343</v>
      </c>
      <c r="O1326" s="24"/>
      <c r="P1326" s="25"/>
      <c r="Q1326" s="20" t="s">
        <v>9859</v>
      </c>
      <c r="R1326" s="26" t="s">
        <v>9860</v>
      </c>
      <c r="S1326" s="27" t="s">
        <v>12092</v>
      </c>
      <c r="T1326" s="28"/>
    </row>
    <row r="1327" spans="1:20" s="36" customFormat="1" ht="36" x14ac:dyDescent="0.2">
      <c r="A1327" s="121"/>
      <c r="B1327" s="15">
        <v>1324</v>
      </c>
      <c r="C1327" s="16">
        <v>44158</v>
      </c>
      <c r="D1327" s="17" t="s">
        <v>9861</v>
      </c>
      <c r="E1327" s="18" t="s">
        <v>8335</v>
      </c>
      <c r="F1327" s="19" t="s">
        <v>9862</v>
      </c>
      <c r="G1327" s="20" t="s">
        <v>9861</v>
      </c>
      <c r="H1327" s="21" t="str">
        <f t="shared" si="87"/>
        <v>BLVD. BARRIO DE GUADALUPE #604,  COLONIA: SAN PEDRO DE LOS HERNANDEZ, C.P. 37280, LOCALIDAD: LEON, GUANAJUATO</v>
      </c>
      <c r="I1327" s="22" t="s">
        <v>12093</v>
      </c>
      <c r="J1327" s="22" t="s">
        <v>9863</v>
      </c>
      <c r="K1327" s="23" t="s">
        <v>6064</v>
      </c>
      <c r="L1327" s="22" t="s">
        <v>1393</v>
      </c>
      <c r="M1327" s="24" t="s">
        <v>9864</v>
      </c>
      <c r="N1327" s="24">
        <v>4773125025</v>
      </c>
      <c r="O1327" s="24">
        <v>4777171812</v>
      </c>
      <c r="P1327" s="25"/>
      <c r="Q1327" s="20" t="s">
        <v>12094</v>
      </c>
      <c r="R1327" s="26" t="s">
        <v>9865</v>
      </c>
      <c r="S1327" s="27" t="s">
        <v>12095</v>
      </c>
      <c r="T1327" s="28"/>
    </row>
    <row r="1328" spans="1:20" s="36" customFormat="1" ht="48" x14ac:dyDescent="0.2">
      <c r="B1328" s="15">
        <v>1325</v>
      </c>
      <c r="C1328" s="16">
        <v>44160</v>
      </c>
      <c r="D1328" s="17" t="s">
        <v>9866</v>
      </c>
      <c r="E1328" s="18" t="s">
        <v>8335</v>
      </c>
      <c r="F1328" s="19" t="s">
        <v>9867</v>
      </c>
      <c r="G1328" s="20" t="s">
        <v>9866</v>
      </c>
      <c r="H1328" s="21" t="str">
        <f t="shared" si="87"/>
        <v>CALLE LUNA #2910,  COLONIA: JARDINES DEL BOSQUE CENTRO, C.P. 44520, LOCALIDAD: GUADALAJARA, JALISCO</v>
      </c>
      <c r="I1328" s="22" t="s">
        <v>9868</v>
      </c>
      <c r="J1328" s="22" t="s">
        <v>9869</v>
      </c>
      <c r="K1328" s="23" t="s">
        <v>2570</v>
      </c>
      <c r="L1328" s="22" t="s">
        <v>1352</v>
      </c>
      <c r="M1328" s="24" t="s">
        <v>9870</v>
      </c>
      <c r="N1328" s="24">
        <v>3222058718</v>
      </c>
      <c r="O1328" s="24">
        <v>3221215447</v>
      </c>
      <c r="P1328" s="25"/>
      <c r="Q1328" s="20" t="s">
        <v>12096</v>
      </c>
      <c r="R1328" s="26" t="s">
        <v>9871</v>
      </c>
      <c r="S1328" s="27" t="s">
        <v>12097</v>
      </c>
      <c r="T1328" s="28"/>
    </row>
    <row r="1329" spans="1:20" s="36" customFormat="1" ht="48" x14ac:dyDescent="0.2">
      <c r="B1329" s="15">
        <v>1326</v>
      </c>
      <c r="C1329" s="16">
        <v>44165</v>
      </c>
      <c r="D1329" s="17" t="s">
        <v>9872</v>
      </c>
      <c r="E1329" s="18" t="s">
        <v>8335</v>
      </c>
      <c r="F1329" s="19" t="s">
        <v>12098</v>
      </c>
      <c r="G1329" s="20" t="s">
        <v>9872</v>
      </c>
      <c r="H1329" s="21" t="str">
        <f t="shared" si="87"/>
        <v>CALLE PALMA SOLA #1107,  COLONIA: ZONA INDUSTRIAL, C.P. 44940, LOCALIDAD: GUADALAJARA, JALISCO</v>
      </c>
      <c r="I1329" s="22" t="s">
        <v>9873</v>
      </c>
      <c r="J1329" s="22" t="s">
        <v>1398</v>
      </c>
      <c r="K1329" s="23" t="s">
        <v>3373</v>
      </c>
      <c r="L1329" s="22" t="s">
        <v>1352</v>
      </c>
      <c r="M1329" s="24">
        <v>3310786800</v>
      </c>
      <c r="N1329" s="24">
        <v>3310786800</v>
      </c>
      <c r="O1329" s="24"/>
      <c r="P1329" s="25"/>
      <c r="Q1329" s="20" t="s">
        <v>9874</v>
      </c>
      <c r="R1329" s="26" t="s">
        <v>9875</v>
      </c>
      <c r="S1329" s="27" t="s">
        <v>12099</v>
      </c>
      <c r="T1329" s="28"/>
    </row>
    <row r="1330" spans="1:20" s="36" customFormat="1" ht="36" x14ac:dyDescent="0.2">
      <c r="A1330" s="121"/>
      <c r="B1330" s="15">
        <v>1327</v>
      </c>
      <c r="C1330" s="16">
        <v>44169</v>
      </c>
      <c r="D1330" s="17" t="s">
        <v>9876</v>
      </c>
      <c r="E1330" s="18" t="s">
        <v>8334</v>
      </c>
      <c r="F1330" s="19" t="s">
        <v>9877</v>
      </c>
      <c r="G1330" s="20" t="s">
        <v>9876</v>
      </c>
      <c r="H1330" s="21" t="str">
        <f t="shared" si="87"/>
        <v>CARRETERA A IXTAPA #50,  COLONIA: LAS JUNTAS, C.P. 48291, LOCALIDAD: PUERTO VALLARTA, JALISCO</v>
      </c>
      <c r="I1330" s="22" t="s">
        <v>12100</v>
      </c>
      <c r="J1330" s="22" t="s">
        <v>1397</v>
      </c>
      <c r="K1330" s="23" t="s">
        <v>3174</v>
      </c>
      <c r="L1330" s="22" t="s">
        <v>1349</v>
      </c>
      <c r="M1330" s="24" t="s">
        <v>9878</v>
      </c>
      <c r="N1330" s="24">
        <v>3223076927</v>
      </c>
      <c r="O1330" s="24">
        <v>3223198250</v>
      </c>
      <c r="P1330" s="25"/>
      <c r="Q1330" s="20" t="s">
        <v>9876</v>
      </c>
      <c r="R1330" s="26" t="s">
        <v>12101</v>
      </c>
      <c r="S1330" s="27" t="s">
        <v>12102</v>
      </c>
      <c r="T1330" s="28" t="s">
        <v>9879</v>
      </c>
    </row>
    <row r="1331" spans="1:20" s="36" customFormat="1" ht="36" x14ac:dyDescent="0.2">
      <c r="B1331" s="15">
        <v>1328</v>
      </c>
      <c r="C1331" s="16">
        <v>44169</v>
      </c>
      <c r="D1331" s="17" t="s">
        <v>12103</v>
      </c>
      <c r="E1331" s="18" t="s">
        <v>8334</v>
      </c>
      <c r="F1331" s="19" t="s">
        <v>9881</v>
      </c>
      <c r="G1331" s="20" t="s">
        <v>9880</v>
      </c>
      <c r="H1331" s="21" t="str">
        <f t="shared" si="87"/>
        <v>CALLE HACIENDA BUENAVENTURA #598,  COLONIA: SANTA MARÍA , C.P. 48344, LOCALIDAD: PUERTO VALLARTA, JALISCO</v>
      </c>
      <c r="I1331" s="22" t="s">
        <v>12104</v>
      </c>
      <c r="J1331" s="22" t="s">
        <v>12105</v>
      </c>
      <c r="K1331" s="23" t="s">
        <v>4483</v>
      </c>
      <c r="L1331" s="22" t="s">
        <v>1349</v>
      </c>
      <c r="M1331" s="24">
        <v>3221238576</v>
      </c>
      <c r="N1331" s="24">
        <v>3221238576</v>
      </c>
      <c r="O1331" s="24"/>
      <c r="P1331" s="25"/>
      <c r="Q1331" s="20" t="s">
        <v>9880</v>
      </c>
      <c r="R1331" s="26" t="s">
        <v>9892</v>
      </c>
      <c r="S1331" s="27" t="s">
        <v>12106</v>
      </c>
      <c r="T1331" s="28" t="s">
        <v>9882</v>
      </c>
    </row>
    <row r="1332" spans="1:20" s="36" customFormat="1" ht="24" x14ac:dyDescent="0.2">
      <c r="B1332" s="15">
        <v>1329</v>
      </c>
      <c r="C1332" s="16">
        <v>44174</v>
      </c>
      <c r="D1332" s="17" t="s">
        <v>9883</v>
      </c>
      <c r="E1332" s="18" t="s">
        <v>8334</v>
      </c>
      <c r="F1332" s="19"/>
      <c r="G1332" s="20" t="s">
        <v>9883</v>
      </c>
      <c r="H1332" s="21" t="str">
        <f t="shared" si="87"/>
        <v xml:space="preserve">,  COLONIA: , C.P. , LOCALIDAD: </v>
      </c>
      <c r="I1332" s="22"/>
      <c r="J1332" s="22"/>
      <c r="K1332" s="23"/>
      <c r="L1332" s="22"/>
      <c r="M1332" s="24"/>
      <c r="N1332" s="24"/>
      <c r="O1332" s="24"/>
      <c r="P1332" s="25"/>
      <c r="Q1332" s="20"/>
      <c r="R1332" s="26"/>
      <c r="S1332" s="27"/>
      <c r="T1332" s="28"/>
    </row>
    <row r="1333" spans="1:20" s="36" customFormat="1" ht="36" x14ac:dyDescent="0.2">
      <c r="A1333" s="121"/>
      <c r="B1333" s="15">
        <v>1330</v>
      </c>
      <c r="C1333" s="16">
        <v>44175</v>
      </c>
      <c r="D1333" s="17" t="s">
        <v>12107</v>
      </c>
      <c r="E1333" s="18" t="s">
        <v>8334</v>
      </c>
      <c r="F1333" s="19" t="s">
        <v>9885</v>
      </c>
      <c r="G1333" s="20" t="s">
        <v>9884</v>
      </c>
      <c r="H1333" s="21" t="str">
        <f t="shared" si="87"/>
        <v>CALLE BASILIO BADILLA #156 ALTOS,  COLONIA: EMILIANO ZAPATA, C.P. 48380, LOCALIDAD: PUERTO VALLARTA, JALISCO</v>
      </c>
      <c r="I1333" s="22" t="s">
        <v>12108</v>
      </c>
      <c r="J1333" s="22" t="s">
        <v>1389</v>
      </c>
      <c r="K1333" s="23" t="s">
        <v>2614</v>
      </c>
      <c r="L1333" s="22" t="s">
        <v>1349</v>
      </c>
      <c r="M1333" s="24" t="s">
        <v>9886</v>
      </c>
      <c r="N1333" s="24">
        <v>3221218858</v>
      </c>
      <c r="O1333" s="24">
        <v>3221937086</v>
      </c>
      <c r="P1333" s="25"/>
      <c r="Q1333" s="20" t="s">
        <v>9884</v>
      </c>
      <c r="R1333" s="26" t="s">
        <v>12109</v>
      </c>
      <c r="S1333" s="27" t="s">
        <v>12110</v>
      </c>
      <c r="T1333" s="28" t="s">
        <v>9887</v>
      </c>
    </row>
    <row r="1334" spans="1:20" s="36" customFormat="1" ht="30" x14ac:dyDescent="0.2">
      <c r="B1334" s="15">
        <v>1331</v>
      </c>
      <c r="C1334" s="16">
        <v>44176</v>
      </c>
      <c r="D1334" s="17" t="s">
        <v>12111</v>
      </c>
      <c r="E1334" s="18" t="s">
        <v>8335</v>
      </c>
      <c r="F1334" s="19" t="s">
        <v>9888</v>
      </c>
      <c r="G1334" s="20" t="s">
        <v>12111</v>
      </c>
      <c r="H1334" s="21" t="str">
        <f t="shared" si="87"/>
        <v>AV. MANUEL J. CLOUTHIER #137-A,  COLONIA: PRADOS VALLARTA, C.P. 45020, LOCALIDAD: ZAPOPAN, JALISCO</v>
      </c>
      <c r="I1334" s="22" t="s">
        <v>12112</v>
      </c>
      <c r="J1334" s="22" t="s">
        <v>3896</v>
      </c>
      <c r="K1334" s="23" t="s">
        <v>3897</v>
      </c>
      <c r="L1334" s="22" t="s">
        <v>1366</v>
      </c>
      <c r="M1334" s="24" t="s">
        <v>9886</v>
      </c>
      <c r="N1334" s="24" t="s">
        <v>9889</v>
      </c>
      <c r="O1334" s="24">
        <v>331057265</v>
      </c>
      <c r="P1334" s="25">
        <v>3221517419</v>
      </c>
      <c r="Q1334" s="20" t="s">
        <v>9890</v>
      </c>
      <c r="R1334" s="26" t="s">
        <v>9891</v>
      </c>
      <c r="S1334" s="27" t="s">
        <v>12113</v>
      </c>
      <c r="T1334" s="28"/>
    </row>
    <row r="1335" spans="1:20" s="36" customFormat="1" ht="36" x14ac:dyDescent="0.2">
      <c r="B1335" s="15">
        <v>1332</v>
      </c>
      <c r="C1335" s="16">
        <v>44200</v>
      </c>
      <c r="D1335" s="17" t="s">
        <v>9893</v>
      </c>
      <c r="E1335" s="18" t="s">
        <v>8335</v>
      </c>
      <c r="F1335" s="19" t="s">
        <v>9894</v>
      </c>
      <c r="G1335" s="20" t="s">
        <v>9893</v>
      </c>
      <c r="H1335" s="21" t="str">
        <f t="shared" si="87"/>
        <v>CALLE AVILA CAMACHO #275, DEP. 6,  COLONIA: OLIMPICA, C.P. 48300, LOCALIDAD: PUERTO VALLARTA, JALISCO</v>
      </c>
      <c r="I1335" s="22" t="s">
        <v>9895</v>
      </c>
      <c r="J1335" s="22" t="s">
        <v>1362</v>
      </c>
      <c r="K1335" s="23" t="s">
        <v>2554</v>
      </c>
      <c r="L1335" s="22" t="s">
        <v>1349</v>
      </c>
      <c r="M1335" s="24" t="s">
        <v>9896</v>
      </c>
      <c r="N1335" s="24">
        <v>3222258439</v>
      </c>
      <c r="O1335" s="24">
        <v>322103145</v>
      </c>
      <c r="P1335" s="25"/>
      <c r="Q1335" s="20" t="s">
        <v>9897</v>
      </c>
      <c r="R1335" s="26" t="s">
        <v>9898</v>
      </c>
      <c r="S1335" s="27" t="s">
        <v>9899</v>
      </c>
      <c r="T1335" s="28"/>
    </row>
    <row r="1336" spans="1:20" s="36" customFormat="1" ht="48" x14ac:dyDescent="0.2">
      <c r="A1336" s="121"/>
      <c r="B1336" s="15">
        <v>1333</v>
      </c>
      <c r="C1336" s="16">
        <v>44218</v>
      </c>
      <c r="D1336" s="17" t="s">
        <v>9900</v>
      </c>
      <c r="E1336" s="18" t="s">
        <v>8335</v>
      </c>
      <c r="F1336" s="19" t="s">
        <v>9901</v>
      </c>
      <c r="G1336" s="20" t="s">
        <v>9900</v>
      </c>
      <c r="H1336" s="21" t="str">
        <f t="shared" si="87"/>
        <v>CALLE LAGO ALBERTO #319,  COLONIA: GRANADA, C.P. 11520, LOCALIDAD: CIUDAD DE MEXICO</v>
      </c>
      <c r="I1336" s="22" t="s">
        <v>9902</v>
      </c>
      <c r="J1336" s="22" t="s">
        <v>1350</v>
      </c>
      <c r="K1336" s="23" t="s">
        <v>4924</v>
      </c>
      <c r="L1336" s="22" t="s">
        <v>6541</v>
      </c>
      <c r="M1336" s="24">
        <v>5555147165</v>
      </c>
      <c r="N1336" s="24">
        <v>5555147165</v>
      </c>
      <c r="O1336" s="24"/>
      <c r="P1336" s="25"/>
      <c r="Q1336" s="20" t="s">
        <v>9903</v>
      </c>
      <c r="R1336" s="26" t="s">
        <v>9904</v>
      </c>
      <c r="S1336" s="27" t="s">
        <v>9905</v>
      </c>
      <c r="T1336" s="28"/>
    </row>
    <row r="1337" spans="1:20" s="36" customFormat="1" ht="60" x14ac:dyDescent="0.2">
      <c r="B1337" s="15">
        <v>1334</v>
      </c>
      <c r="C1337" s="16">
        <v>44221</v>
      </c>
      <c r="D1337" s="17" t="s">
        <v>9906</v>
      </c>
      <c r="E1337" s="18" t="s">
        <v>8335</v>
      </c>
      <c r="F1337" s="19" t="s">
        <v>9894</v>
      </c>
      <c r="G1337" s="20" t="s">
        <v>9907</v>
      </c>
      <c r="H1337" s="21" t="str">
        <f t="shared" si="87"/>
        <v>CALLE ROBLE #1252,  COLONIA: DEL FRESNO 1RA SECCION, C.P. 44900, LOCALIDAD: GUADALAJARA, JALISCO</v>
      </c>
      <c r="I1337" s="22" t="s">
        <v>9908</v>
      </c>
      <c r="J1337" s="22" t="s">
        <v>9909</v>
      </c>
      <c r="K1337" s="23" t="s">
        <v>3407</v>
      </c>
      <c r="L1337" s="22" t="s">
        <v>1352</v>
      </c>
      <c r="M1337" s="24" t="s">
        <v>13484</v>
      </c>
      <c r="N1337" s="24">
        <v>3338123452</v>
      </c>
      <c r="O1337" s="24">
        <v>3314093378</v>
      </c>
      <c r="P1337" s="25"/>
      <c r="Q1337" s="20" t="s">
        <v>9910</v>
      </c>
      <c r="R1337" s="26" t="s">
        <v>9911</v>
      </c>
      <c r="S1337" s="27" t="s">
        <v>13485</v>
      </c>
      <c r="T1337" s="28"/>
    </row>
    <row r="1338" spans="1:20" s="36" customFormat="1" ht="48" x14ac:dyDescent="0.2">
      <c r="B1338" s="15">
        <v>1335</v>
      </c>
      <c r="C1338" s="16">
        <v>44224</v>
      </c>
      <c r="D1338" s="29" t="s">
        <v>9912</v>
      </c>
      <c r="E1338" s="18" t="s">
        <v>8335</v>
      </c>
      <c r="F1338" s="19" t="s">
        <v>9913</v>
      </c>
      <c r="G1338" s="20" t="s">
        <v>9912</v>
      </c>
      <c r="H1338" s="21" t="str">
        <f t="shared" si="87"/>
        <v>AV. SALVADOR NAVA MARTINEZ #278,  COLONIA: EL PASEO, C.P. 78320, LOCALIDAD: SAN LUIS POTOSI, SAN LUIS POTOSI</v>
      </c>
      <c r="I1338" s="22" t="s">
        <v>9914</v>
      </c>
      <c r="J1338" s="22" t="s">
        <v>9915</v>
      </c>
      <c r="K1338" s="23" t="s">
        <v>9916</v>
      </c>
      <c r="L1338" s="22" t="s">
        <v>9917</v>
      </c>
      <c r="M1338" s="24" t="s">
        <v>9918</v>
      </c>
      <c r="N1338" s="24">
        <v>4448401915</v>
      </c>
      <c r="O1338" s="24">
        <v>3221354970</v>
      </c>
      <c r="P1338" s="25"/>
      <c r="Q1338" s="20" t="s">
        <v>9919</v>
      </c>
      <c r="R1338" s="26" t="s">
        <v>9920</v>
      </c>
      <c r="S1338" s="27" t="s">
        <v>9921</v>
      </c>
      <c r="T1338" s="28"/>
    </row>
    <row r="1339" spans="1:20" s="36" customFormat="1" ht="36" x14ac:dyDescent="0.2">
      <c r="A1339" s="121"/>
      <c r="B1339" s="15">
        <v>1336</v>
      </c>
      <c r="C1339" s="16">
        <v>44230</v>
      </c>
      <c r="D1339" s="29" t="s">
        <v>9922</v>
      </c>
      <c r="E1339" s="18" t="s">
        <v>8335</v>
      </c>
      <c r="F1339" s="19" t="s">
        <v>9923</v>
      </c>
      <c r="G1339" s="20" t="s">
        <v>9922</v>
      </c>
      <c r="H1339" s="21" t="str">
        <f t="shared" si="87"/>
        <v>AV. LAS PALMAS #206,  COLONIA: PARQUE LAS PALMAS, C.P. 48317, LOCALIDAD: PUERTO VALLARTA, JALISCO</v>
      </c>
      <c r="I1339" s="22" t="s">
        <v>9924</v>
      </c>
      <c r="J1339" s="22" t="s">
        <v>1486</v>
      </c>
      <c r="K1339" s="23" t="s">
        <v>3968</v>
      </c>
      <c r="L1339" s="22" t="s">
        <v>1349</v>
      </c>
      <c r="M1339" s="24" t="s">
        <v>9925</v>
      </c>
      <c r="N1339" s="24">
        <v>3221301066</v>
      </c>
      <c r="O1339" s="24">
        <v>3222901617</v>
      </c>
      <c r="P1339" s="25"/>
      <c r="Q1339" s="20" t="s">
        <v>9926</v>
      </c>
      <c r="R1339" s="26" t="s">
        <v>9927</v>
      </c>
      <c r="S1339" s="27" t="s">
        <v>9928</v>
      </c>
      <c r="T1339" s="28"/>
    </row>
    <row r="1340" spans="1:20" s="36" customFormat="1" ht="48" x14ac:dyDescent="0.2">
      <c r="B1340" s="15">
        <v>1337</v>
      </c>
      <c r="C1340" s="16">
        <v>44232</v>
      </c>
      <c r="D1340" s="29" t="s">
        <v>9929</v>
      </c>
      <c r="E1340" s="18" t="s">
        <v>8335</v>
      </c>
      <c r="F1340" s="19" t="s">
        <v>9930</v>
      </c>
      <c r="G1340" s="20" t="s">
        <v>9929</v>
      </c>
      <c r="H1340" s="21" t="str">
        <f t="shared" si="87"/>
        <v>AV. REYES HEROLES #12,  COLONIA: TABLA HONDA, C.P. 54126, LOCALIDAD: TLANEPANTLA DE BAZ, MEXICO</v>
      </c>
      <c r="I1340" s="22" t="s">
        <v>9931</v>
      </c>
      <c r="J1340" s="22" t="s">
        <v>9932</v>
      </c>
      <c r="K1340" s="23" t="s">
        <v>9933</v>
      </c>
      <c r="L1340" s="22" t="s">
        <v>9934</v>
      </c>
      <c r="M1340" s="24">
        <v>3331232098</v>
      </c>
      <c r="N1340" s="24">
        <v>3331232098</v>
      </c>
      <c r="O1340" s="24"/>
      <c r="P1340" s="25"/>
      <c r="Q1340" s="20" t="s">
        <v>9935</v>
      </c>
      <c r="R1340" s="26" t="s">
        <v>9936</v>
      </c>
      <c r="S1340" s="27" t="s">
        <v>9937</v>
      </c>
      <c r="T1340" s="28"/>
    </row>
    <row r="1341" spans="1:20" s="36" customFormat="1" ht="36" x14ac:dyDescent="0.2">
      <c r="B1341" s="15">
        <v>1338</v>
      </c>
      <c r="C1341" s="16">
        <v>44239</v>
      </c>
      <c r="D1341" s="29" t="s">
        <v>9938</v>
      </c>
      <c r="E1341" s="18" t="s">
        <v>8335</v>
      </c>
      <c r="F1341" s="19" t="s">
        <v>9939</v>
      </c>
      <c r="G1341" s="20" t="s">
        <v>9938</v>
      </c>
      <c r="H1341" s="21" t="str">
        <f t="shared" si="87"/>
        <v>CALLE CERRADA #8505,  COLONIA: AGUA BLANCA SUR, C.P. 45235, LOCALIDAD: ZAPOPAN, JALISCO</v>
      </c>
      <c r="I1341" s="22" t="s">
        <v>9940</v>
      </c>
      <c r="J1341" s="22" t="s">
        <v>9941</v>
      </c>
      <c r="K1341" s="23" t="s">
        <v>3392</v>
      </c>
      <c r="L1341" s="22" t="s">
        <v>1366</v>
      </c>
      <c r="M1341" s="24" t="s">
        <v>9942</v>
      </c>
      <c r="N1341" s="24">
        <v>3333591917</v>
      </c>
      <c r="O1341" s="24">
        <v>3331905398</v>
      </c>
      <c r="P1341" s="25"/>
      <c r="Q1341" s="20" t="s">
        <v>9943</v>
      </c>
      <c r="R1341" s="26" t="s">
        <v>9944</v>
      </c>
      <c r="S1341" s="27" t="s">
        <v>9945</v>
      </c>
      <c r="T1341" s="28"/>
    </row>
    <row r="1342" spans="1:20" s="36" customFormat="1" ht="30" x14ac:dyDescent="0.2">
      <c r="A1342" s="121"/>
      <c r="B1342" s="15">
        <v>1339</v>
      </c>
      <c r="C1342" s="16">
        <v>44244</v>
      </c>
      <c r="D1342" s="29" t="s">
        <v>9946</v>
      </c>
      <c r="E1342" s="18" t="s">
        <v>8335</v>
      </c>
      <c r="F1342" s="19" t="s">
        <v>9947</v>
      </c>
      <c r="G1342" s="20" t="s">
        <v>12114</v>
      </c>
      <c r="H1342" s="21" t="str">
        <f t="shared" si="87"/>
        <v>CALLE CALZADA DE LOS PARAISOS #116,  COLONIA: CIUDAD GRANJA, C.P. 45010, LOCALIDAD: ZAPOPAN, JALISCO</v>
      </c>
      <c r="I1342" s="22" t="s">
        <v>9948</v>
      </c>
      <c r="J1342" s="22" t="s">
        <v>1367</v>
      </c>
      <c r="K1342" s="23" t="s">
        <v>6638</v>
      </c>
      <c r="L1342" s="22" t="s">
        <v>1366</v>
      </c>
      <c r="M1342" s="24">
        <v>3221359550</v>
      </c>
      <c r="N1342" s="24">
        <v>3221359550</v>
      </c>
      <c r="O1342" s="24"/>
      <c r="P1342" s="25"/>
      <c r="Q1342" s="20" t="s">
        <v>9949</v>
      </c>
      <c r="R1342" s="26" t="s">
        <v>9950</v>
      </c>
      <c r="S1342" s="27" t="s">
        <v>9951</v>
      </c>
      <c r="T1342" s="28"/>
    </row>
    <row r="1343" spans="1:20" s="36" customFormat="1" ht="30" x14ac:dyDescent="0.2">
      <c r="B1343" s="15">
        <v>1340</v>
      </c>
      <c r="C1343" s="16">
        <v>44249</v>
      </c>
      <c r="D1343" s="29" t="s">
        <v>9952</v>
      </c>
      <c r="E1343" s="18" t="s">
        <v>8335</v>
      </c>
      <c r="F1343" s="19" t="s">
        <v>9953</v>
      </c>
      <c r="G1343" s="20" t="s">
        <v>9952</v>
      </c>
      <c r="H1343" s="21" t="str">
        <f t="shared" si="87"/>
        <v>AVENIDA ADOLFO LOPEZ MATEOS #5985,  COLONIA: UNIDAD DIAZ ORDAZ, C.P. 45080, LOCALIDAD: ZAPOPAN, JALISCO</v>
      </c>
      <c r="I1343" s="22" t="s">
        <v>9954</v>
      </c>
      <c r="J1343" s="22" t="s">
        <v>9955</v>
      </c>
      <c r="K1343" s="23" t="s">
        <v>7977</v>
      </c>
      <c r="L1343" s="22" t="s">
        <v>1366</v>
      </c>
      <c r="M1343" s="24" t="s">
        <v>9956</v>
      </c>
      <c r="N1343" s="24">
        <v>3311179008</v>
      </c>
      <c r="O1343" s="24">
        <v>3312895005</v>
      </c>
      <c r="P1343" s="25"/>
      <c r="Q1343" s="20" t="s">
        <v>9957</v>
      </c>
      <c r="R1343" s="26" t="s">
        <v>9958</v>
      </c>
      <c r="S1343" s="27" t="s">
        <v>9959</v>
      </c>
      <c r="T1343" s="28"/>
    </row>
    <row r="1344" spans="1:20" s="36" customFormat="1" ht="36" x14ac:dyDescent="0.25">
      <c r="B1344" s="15">
        <v>1341</v>
      </c>
      <c r="C1344" s="16">
        <v>44249</v>
      </c>
      <c r="D1344" s="30" t="s">
        <v>9960</v>
      </c>
      <c r="E1344" s="18" t="s">
        <v>8335</v>
      </c>
      <c r="F1344" s="19" t="s">
        <v>9961</v>
      </c>
      <c r="G1344" s="20" t="s">
        <v>9962</v>
      </c>
      <c r="H1344" s="21" t="str">
        <f t="shared" si="87"/>
        <v>AVENIDAD MEXICO #3370 LOCAL 7 C PRIMA,  COLONIA: MORAZ, C.P. 44670, LOCALIDAD: GUADALAJARA, JALISCO</v>
      </c>
      <c r="I1344" s="22" t="s">
        <v>9963</v>
      </c>
      <c r="J1344" s="22" t="s">
        <v>9964</v>
      </c>
      <c r="K1344" s="23" t="s">
        <v>6202</v>
      </c>
      <c r="L1344" s="22" t="s">
        <v>1352</v>
      </c>
      <c r="M1344" s="24" t="s">
        <v>9965</v>
      </c>
      <c r="N1344" s="24">
        <v>3331059035</v>
      </c>
      <c r="O1344" s="24">
        <v>3318505093</v>
      </c>
      <c r="P1344" s="25"/>
      <c r="Q1344" s="20" t="s">
        <v>9966</v>
      </c>
      <c r="R1344" s="26" t="s">
        <v>9967</v>
      </c>
      <c r="S1344" s="27" t="s">
        <v>9968</v>
      </c>
      <c r="T1344" s="28"/>
    </row>
    <row r="1345" spans="1:20" s="36" customFormat="1" ht="48" x14ac:dyDescent="0.25">
      <c r="A1345" s="121"/>
      <c r="B1345" s="15">
        <v>1342</v>
      </c>
      <c r="C1345" s="16">
        <v>44250</v>
      </c>
      <c r="D1345" s="30" t="s">
        <v>9969</v>
      </c>
      <c r="E1345" s="18" t="s">
        <v>8335</v>
      </c>
      <c r="F1345" s="19" t="s">
        <v>9970</v>
      </c>
      <c r="G1345" s="20" t="s">
        <v>9969</v>
      </c>
      <c r="H1345" s="21" t="str">
        <f t="shared" si="87"/>
        <v>CALLE VALLE DE SANTA ANA #221,  COLONIA: EL PALOMAR SECCION JOCKEY CLUB, C.P. 45643, LOCALIDAD: TLAJOMULCO DE ZUÑIGA, JALISCO</v>
      </c>
      <c r="I1345" s="22" t="s">
        <v>9971</v>
      </c>
      <c r="J1345" s="22" t="s">
        <v>9972</v>
      </c>
      <c r="K1345" s="23" t="s">
        <v>9973</v>
      </c>
      <c r="L1345" s="22" t="s">
        <v>1861</v>
      </c>
      <c r="M1345" s="24" t="s">
        <v>9974</v>
      </c>
      <c r="N1345" s="24">
        <v>3334403169</v>
      </c>
      <c r="O1345" s="24">
        <v>3336412292</v>
      </c>
      <c r="P1345" s="25"/>
      <c r="Q1345" s="20" t="s">
        <v>9975</v>
      </c>
      <c r="R1345" s="26" t="s">
        <v>9976</v>
      </c>
      <c r="S1345" s="27" t="s">
        <v>9977</v>
      </c>
      <c r="T1345" s="28"/>
    </row>
    <row r="1346" spans="1:20" s="36" customFormat="1" ht="36" x14ac:dyDescent="0.25">
      <c r="B1346" s="15">
        <v>1343</v>
      </c>
      <c r="C1346" s="16">
        <v>44253</v>
      </c>
      <c r="D1346" s="30" t="s">
        <v>9978</v>
      </c>
      <c r="E1346" s="18" t="s">
        <v>8335</v>
      </c>
      <c r="F1346" s="19" t="s">
        <v>9979</v>
      </c>
      <c r="G1346" s="20" t="s">
        <v>9980</v>
      </c>
      <c r="H1346" s="21" t="str">
        <f t="shared" si="87"/>
        <v>CALLE DIECISEIS #3046,  COLONIA: ZONA INDUSTRIAL, C.P. 44940, LOCALIDAD: GUADALAJARA, JALISCO</v>
      </c>
      <c r="I1346" s="22" t="s">
        <v>9981</v>
      </c>
      <c r="J1346" s="22" t="s">
        <v>1398</v>
      </c>
      <c r="K1346" s="23" t="s">
        <v>3373</v>
      </c>
      <c r="L1346" s="22" t="s">
        <v>1352</v>
      </c>
      <c r="M1346" s="24">
        <v>3331001006</v>
      </c>
      <c r="N1346" s="24">
        <v>3331001006</v>
      </c>
      <c r="O1346" s="24"/>
      <c r="P1346" s="25"/>
      <c r="Q1346" s="20" t="s">
        <v>9982</v>
      </c>
      <c r="R1346" s="26" t="s">
        <v>9983</v>
      </c>
      <c r="S1346" s="27" t="s">
        <v>9984</v>
      </c>
      <c r="T1346" s="28"/>
    </row>
    <row r="1347" spans="1:20" s="36" customFormat="1" ht="60" x14ac:dyDescent="0.25">
      <c r="B1347" s="15">
        <v>1344</v>
      </c>
      <c r="C1347" s="16">
        <v>44263</v>
      </c>
      <c r="D1347" s="31" t="s">
        <v>9985</v>
      </c>
      <c r="E1347" s="18" t="s">
        <v>8335</v>
      </c>
      <c r="F1347" s="19" t="s">
        <v>9986</v>
      </c>
      <c r="G1347" s="20" t="s">
        <v>9985</v>
      </c>
      <c r="H1347" s="21" t="str">
        <f t="shared" si="87"/>
        <v>CALLE JOSE MARTINEZ SOTOMAYOR #884,  COLONIA: JARDINES DEL NILO, C.P. 44860, LOCALIDAD: GUADALAJARA, JALISCO</v>
      </c>
      <c r="I1347" s="22" t="s">
        <v>9987</v>
      </c>
      <c r="J1347" s="22" t="s">
        <v>9988</v>
      </c>
      <c r="K1347" s="23" t="s">
        <v>2829</v>
      </c>
      <c r="L1347" s="22" t="s">
        <v>1352</v>
      </c>
      <c r="M1347" s="24" t="s">
        <v>9989</v>
      </c>
      <c r="N1347" s="24">
        <v>3338098311</v>
      </c>
      <c r="O1347" s="24">
        <v>3314101705</v>
      </c>
      <c r="P1347" s="25"/>
      <c r="Q1347" s="20" t="s">
        <v>9990</v>
      </c>
      <c r="R1347" s="26" t="s">
        <v>9991</v>
      </c>
      <c r="S1347" s="27" t="s">
        <v>9992</v>
      </c>
      <c r="T1347" s="28"/>
    </row>
    <row r="1348" spans="1:20" s="36" customFormat="1" ht="36" x14ac:dyDescent="0.2">
      <c r="A1348" s="121"/>
      <c r="B1348" s="15">
        <v>1345</v>
      </c>
      <c r="C1348" s="16">
        <v>44265</v>
      </c>
      <c r="D1348" s="29" t="s">
        <v>9993</v>
      </c>
      <c r="E1348" s="18" t="s">
        <v>8334</v>
      </c>
      <c r="F1348" s="19" t="s">
        <v>9994</v>
      </c>
      <c r="G1348" s="20" t="s">
        <v>9995</v>
      </c>
      <c r="H1348" s="21" t="str">
        <f t="shared" si="87"/>
        <v>CALLE BASILIO BADILLO #476,  COLONIA: EMILIANO ZAPATA, C.P. 48380, LOCALIDAD: PUERTO VALLARTA, JALISCO</v>
      </c>
      <c r="I1348" s="22" t="s">
        <v>9996</v>
      </c>
      <c r="J1348" s="22" t="s">
        <v>1389</v>
      </c>
      <c r="K1348" s="23" t="s">
        <v>2614</v>
      </c>
      <c r="L1348" s="22" t="s">
        <v>1349</v>
      </c>
      <c r="M1348" s="24">
        <v>3221481359</v>
      </c>
      <c r="N1348" s="24">
        <v>3221481359</v>
      </c>
      <c r="O1348" s="24"/>
      <c r="P1348" s="25"/>
      <c r="Q1348" s="20" t="s">
        <v>9995</v>
      </c>
      <c r="R1348" s="26" t="s">
        <v>9997</v>
      </c>
      <c r="S1348" s="27" t="s">
        <v>9998</v>
      </c>
      <c r="T1348" s="28" t="s">
        <v>9999</v>
      </c>
    </row>
    <row r="1349" spans="1:20" s="36" customFormat="1" ht="48" x14ac:dyDescent="0.2">
      <c r="B1349" s="15">
        <v>1346</v>
      </c>
      <c r="C1349" s="16">
        <v>44271</v>
      </c>
      <c r="D1349" s="29" t="s">
        <v>10000</v>
      </c>
      <c r="E1349" s="18" t="s">
        <v>8335</v>
      </c>
      <c r="F1349" s="19" t="s">
        <v>10001</v>
      </c>
      <c r="G1349" s="20" t="s">
        <v>10000</v>
      </c>
      <c r="H1349" s="21" t="str">
        <f t="shared" si="87"/>
        <v>BOULEVARD EUROPA #17 N2 44,  COLONIA: LOMAS DE ANGELOPOLIS, C.P. 72830, LOCALIDAD: SAN ANDRES CHOLULA, PUEBLA</v>
      </c>
      <c r="I1349" s="22" t="s">
        <v>10002</v>
      </c>
      <c r="J1349" s="22" t="s">
        <v>10003</v>
      </c>
      <c r="K1349" s="23" t="s">
        <v>10004</v>
      </c>
      <c r="L1349" s="22" t="s">
        <v>10005</v>
      </c>
      <c r="M1349" s="24">
        <v>2226160413</v>
      </c>
      <c r="N1349" s="24">
        <v>2226160413</v>
      </c>
      <c r="O1349" s="24"/>
      <c r="P1349" s="25"/>
      <c r="Q1349" s="20" t="s">
        <v>10006</v>
      </c>
      <c r="R1349" s="26" t="s">
        <v>10007</v>
      </c>
      <c r="S1349" s="27" t="s">
        <v>10008</v>
      </c>
      <c r="T1349" s="28"/>
    </row>
    <row r="1350" spans="1:20" s="36" customFormat="1" ht="84" x14ac:dyDescent="0.2">
      <c r="B1350" s="15">
        <v>1347</v>
      </c>
      <c r="C1350" s="16">
        <v>44298</v>
      </c>
      <c r="D1350" s="29" t="s">
        <v>10009</v>
      </c>
      <c r="E1350" s="18" t="s">
        <v>8335</v>
      </c>
      <c r="F1350" s="19" t="s">
        <v>10010</v>
      </c>
      <c r="G1350" s="20" t="s">
        <v>10011</v>
      </c>
      <c r="H1350" s="21" t="str">
        <f t="shared" si="87"/>
        <v>CALLE JAZMIN #1256,  COLONIA: LA FLORESTA, C.P. 42964, LOCALIDAD: DELEGACION DEL PITILLAL EN PUERTO VALLARTA, JALISCO</v>
      </c>
      <c r="I1350" s="22" t="s">
        <v>10012</v>
      </c>
      <c r="J1350" s="22" t="s">
        <v>1418</v>
      </c>
      <c r="K1350" s="23" t="s">
        <v>10013</v>
      </c>
      <c r="L1350" s="22" t="s">
        <v>9629</v>
      </c>
      <c r="M1350" s="24" t="s">
        <v>10014</v>
      </c>
      <c r="N1350" s="24">
        <v>3221471048</v>
      </c>
      <c r="O1350" s="24">
        <v>3314793803</v>
      </c>
      <c r="P1350" s="25"/>
      <c r="Q1350" s="20" t="s">
        <v>10015</v>
      </c>
      <c r="R1350" s="26" t="s">
        <v>10016</v>
      </c>
      <c r="S1350" s="27" t="s">
        <v>10017</v>
      </c>
      <c r="T1350" s="28"/>
    </row>
    <row r="1351" spans="1:20" s="36" customFormat="1" ht="36" x14ac:dyDescent="0.2">
      <c r="A1351" s="121"/>
      <c r="B1351" s="15">
        <v>1348</v>
      </c>
      <c r="C1351" s="16">
        <v>44301</v>
      </c>
      <c r="D1351" s="29" t="s">
        <v>10018</v>
      </c>
      <c r="E1351" s="18" t="s">
        <v>8335</v>
      </c>
      <c r="F1351" s="19" t="s">
        <v>10019</v>
      </c>
      <c r="G1351" s="20" t="s">
        <v>10020</v>
      </c>
      <c r="H1351" s="21" t="str">
        <f t="shared" si="87"/>
        <v>CARRETERA MIGUEL ALEMAN KM 21,  COLONIA: PROLOGIS PARK, C.P. 66627, LOCALIDAD: APODACA, NUEVO LEON</v>
      </c>
      <c r="I1351" s="22" t="s">
        <v>10021</v>
      </c>
      <c r="J1351" s="22" t="s">
        <v>10022</v>
      </c>
      <c r="K1351" s="23" t="s">
        <v>10023</v>
      </c>
      <c r="L1351" s="22" t="s">
        <v>10024</v>
      </c>
      <c r="M1351" s="24">
        <v>8002955510</v>
      </c>
      <c r="N1351" s="24">
        <v>8002955510</v>
      </c>
      <c r="O1351" s="24"/>
      <c r="P1351" s="25"/>
      <c r="Q1351" s="20" t="s">
        <v>10025</v>
      </c>
      <c r="R1351" s="26" t="s">
        <v>10026</v>
      </c>
      <c r="S1351" s="27" t="s">
        <v>10027</v>
      </c>
      <c r="T1351" s="28"/>
    </row>
    <row r="1352" spans="1:20" s="36" customFormat="1" ht="36" x14ac:dyDescent="0.25">
      <c r="B1352" s="15">
        <v>1349</v>
      </c>
      <c r="C1352" s="16">
        <v>44302</v>
      </c>
      <c r="D1352" s="30" t="s">
        <v>10028</v>
      </c>
      <c r="E1352" s="18" t="s">
        <v>8335</v>
      </c>
      <c r="F1352" s="19" t="s">
        <v>10029</v>
      </c>
      <c r="G1352" s="20" t="s">
        <v>10030</v>
      </c>
      <c r="H1352" s="21" t="str">
        <f t="shared" si="87"/>
        <v>CALLE INDEPENDENCIA #45,  COLONIA: TIZAPAN, C.P. 01090, LOCALIDAD: CIUDAD DE MEXICO</v>
      </c>
      <c r="I1352" s="22" t="s">
        <v>10031</v>
      </c>
      <c r="J1352" s="22" t="s">
        <v>10032</v>
      </c>
      <c r="K1352" s="23" t="s">
        <v>10033</v>
      </c>
      <c r="L1352" s="22" t="s">
        <v>6541</v>
      </c>
      <c r="M1352" s="24" t="s">
        <v>10034</v>
      </c>
      <c r="N1352" s="24">
        <v>3223718025</v>
      </c>
      <c r="O1352" s="24">
        <v>5552738534</v>
      </c>
      <c r="P1352" s="25"/>
      <c r="Q1352" s="20" t="s">
        <v>10035</v>
      </c>
      <c r="R1352" s="26" t="s">
        <v>10036</v>
      </c>
      <c r="S1352" s="27" t="s">
        <v>10037</v>
      </c>
      <c r="T1352" s="28"/>
    </row>
    <row r="1353" spans="1:20" s="36" customFormat="1" ht="48" x14ac:dyDescent="0.25">
      <c r="B1353" s="15">
        <v>1350</v>
      </c>
      <c r="C1353" s="16">
        <v>44319</v>
      </c>
      <c r="D1353" s="30" t="s">
        <v>10038</v>
      </c>
      <c r="E1353" s="18" t="s">
        <v>8334</v>
      </c>
      <c r="F1353" s="19" t="s">
        <v>10039</v>
      </c>
      <c r="G1353" s="20" t="s">
        <v>10038</v>
      </c>
      <c r="H1353" s="21" t="str">
        <f t="shared" si="87"/>
        <v>CALLE CAMPL 72 SIN NUMERO ,  COLONIA: RIVA PALACIO, C.P. 31640, LOCALIDAD: RIVA PALACIO, CHIHUAHUA</v>
      </c>
      <c r="I1353" s="22" t="s">
        <v>10040</v>
      </c>
      <c r="J1353" s="22" t="s">
        <v>10041</v>
      </c>
      <c r="K1353" s="23" t="s">
        <v>10042</v>
      </c>
      <c r="L1353" s="22" t="s">
        <v>10043</v>
      </c>
      <c r="M1353" s="24" t="s">
        <v>10044</v>
      </c>
      <c r="N1353" s="24">
        <v>6251057433</v>
      </c>
      <c r="O1353" s="24">
        <v>6141727324</v>
      </c>
      <c r="P1353" s="25"/>
      <c r="Q1353" s="20" t="s">
        <v>10045</v>
      </c>
      <c r="R1353" s="26" t="s">
        <v>10046</v>
      </c>
      <c r="S1353" s="27" t="s">
        <v>10047</v>
      </c>
      <c r="T1353" s="28"/>
    </row>
    <row r="1354" spans="1:20" s="36" customFormat="1" ht="60" x14ac:dyDescent="0.25">
      <c r="A1354" s="121"/>
      <c r="B1354" s="15">
        <v>1351</v>
      </c>
      <c r="C1354" s="16">
        <v>44327</v>
      </c>
      <c r="D1354" s="30" t="s">
        <v>10048</v>
      </c>
      <c r="E1354" s="18" t="s">
        <v>8334</v>
      </c>
      <c r="F1354" s="19" t="s">
        <v>10049</v>
      </c>
      <c r="G1354" s="20" t="s">
        <v>10048</v>
      </c>
      <c r="H1354" s="21" t="str">
        <f t="shared" si="87"/>
        <v>CARRETERA SAN VICENTE #146 OTE. ,  COLONIA: RINCONADA SAN ISIDRO, C.P. 63735, LOCALIDAD: MEZCALES, BAHIA DE BANDERAS, NAYARIT</v>
      </c>
      <c r="I1354" s="22" t="s">
        <v>10050</v>
      </c>
      <c r="J1354" s="22" t="s">
        <v>9367</v>
      </c>
      <c r="K1354" s="23" t="s">
        <v>3283</v>
      </c>
      <c r="L1354" s="22" t="s">
        <v>10051</v>
      </c>
      <c r="M1354" s="24" t="s">
        <v>10052</v>
      </c>
      <c r="N1354" s="24">
        <v>3221906358</v>
      </c>
      <c r="O1354" s="24">
        <v>3221089242</v>
      </c>
      <c r="P1354" s="25"/>
      <c r="Q1354" s="20" t="s">
        <v>10053</v>
      </c>
      <c r="R1354" s="26" t="s">
        <v>10054</v>
      </c>
      <c r="S1354" s="27" t="s">
        <v>10055</v>
      </c>
      <c r="T1354" s="28" t="s">
        <v>10056</v>
      </c>
    </row>
    <row r="1355" spans="1:20" s="36" customFormat="1" ht="48" x14ac:dyDescent="0.25">
      <c r="B1355" s="15">
        <v>1352</v>
      </c>
      <c r="C1355" s="16">
        <v>44329</v>
      </c>
      <c r="D1355" s="30" t="s">
        <v>10057</v>
      </c>
      <c r="E1355" s="18" t="s">
        <v>8335</v>
      </c>
      <c r="F1355" s="19" t="s">
        <v>10058</v>
      </c>
      <c r="G1355" s="20" t="s">
        <v>10059</v>
      </c>
      <c r="H1355" s="21" t="str">
        <f t="shared" si="87"/>
        <v>AVENIDA CHAPULTEPEC #15, PISO 11,  COLONIA: LADRON DE GUEVARA, C.P. 44600, LOCALIDAD: GUADALAJARA, JALISCO</v>
      </c>
      <c r="I1355" s="22" t="s">
        <v>10060</v>
      </c>
      <c r="J1355" s="22" t="s">
        <v>1396</v>
      </c>
      <c r="K1355" s="23" t="s">
        <v>2430</v>
      </c>
      <c r="L1355" s="22" t="s">
        <v>1352</v>
      </c>
      <c r="M1355" s="24" t="s">
        <v>10061</v>
      </c>
      <c r="N1355" s="24">
        <v>3312883355</v>
      </c>
      <c r="O1355" s="24">
        <v>3316030053</v>
      </c>
      <c r="P1355" s="25"/>
      <c r="Q1355" s="20" t="s">
        <v>10062</v>
      </c>
      <c r="R1355" s="26" t="s">
        <v>10063</v>
      </c>
      <c r="S1355" s="27" t="s">
        <v>10064</v>
      </c>
      <c r="T1355" s="28"/>
    </row>
    <row r="1356" spans="1:20" s="36" customFormat="1" ht="36" x14ac:dyDescent="0.25">
      <c r="B1356" s="15">
        <v>1353</v>
      </c>
      <c r="C1356" s="16">
        <v>44344</v>
      </c>
      <c r="D1356" s="30" t="s">
        <v>10065</v>
      </c>
      <c r="E1356" s="18" t="s">
        <v>8334</v>
      </c>
      <c r="F1356" s="19" t="s">
        <v>10066</v>
      </c>
      <c r="G1356" s="20" t="s">
        <v>10065</v>
      </c>
      <c r="H1356" s="21" t="str">
        <f t="shared" si="87"/>
        <v>AVENIDA RUBEN DARIO #522,  COLONIA: LOMAS DE GUEVARA, C.P. 44657, LOCALIDAD: GUADALAJARA, JALISCO</v>
      </c>
      <c r="I1356" s="22" t="s">
        <v>10067</v>
      </c>
      <c r="J1356" s="22" t="s">
        <v>1490</v>
      </c>
      <c r="K1356" s="23" t="s">
        <v>6140</v>
      </c>
      <c r="L1356" s="22" t="s">
        <v>1352</v>
      </c>
      <c r="M1356" s="24" t="s">
        <v>10068</v>
      </c>
      <c r="N1356" s="24">
        <v>3314119368</v>
      </c>
      <c r="O1356" s="24">
        <v>3330555340</v>
      </c>
      <c r="P1356" s="25"/>
      <c r="Q1356" s="20" t="s">
        <v>10069</v>
      </c>
      <c r="R1356" s="26" t="s">
        <v>10070</v>
      </c>
      <c r="S1356" s="27" t="s">
        <v>10071</v>
      </c>
      <c r="T1356" s="28" t="s">
        <v>10072</v>
      </c>
    </row>
    <row r="1357" spans="1:20" s="36" customFormat="1" ht="33.75" x14ac:dyDescent="0.25">
      <c r="A1357" s="121"/>
      <c r="B1357" s="15">
        <v>1354</v>
      </c>
      <c r="C1357" s="16">
        <v>44344</v>
      </c>
      <c r="D1357" s="30" t="s">
        <v>10073</v>
      </c>
      <c r="E1357" s="18" t="s">
        <v>8335</v>
      </c>
      <c r="F1357" s="19" t="s">
        <v>10074</v>
      </c>
      <c r="G1357" s="20" t="s">
        <v>10073</v>
      </c>
      <c r="H1357" s="21" t="str">
        <f t="shared" si="87"/>
        <v>CALLE RIO TEQUILA #604,  COLONIA: PINAR DE LA C, C.P. 45080, LOCALIDAD: ZAPOPAN, JALISCO</v>
      </c>
      <c r="I1357" s="22" t="s">
        <v>10075</v>
      </c>
      <c r="J1357" s="22" t="s">
        <v>10076</v>
      </c>
      <c r="K1357" s="23" t="s">
        <v>7977</v>
      </c>
      <c r="L1357" s="22" t="s">
        <v>1366</v>
      </c>
      <c r="M1357" s="24"/>
      <c r="N1357" s="24"/>
      <c r="O1357" s="24"/>
      <c r="P1357" s="25"/>
      <c r="Q1357" s="20"/>
      <c r="R1357" s="26"/>
      <c r="S1357" s="27" t="s">
        <v>10077</v>
      </c>
      <c r="T1357" s="28"/>
    </row>
    <row r="1358" spans="1:20" s="36" customFormat="1" ht="60" x14ac:dyDescent="0.25">
      <c r="B1358" s="15">
        <v>1355</v>
      </c>
      <c r="C1358" s="16">
        <v>44348</v>
      </c>
      <c r="D1358" s="30" t="s">
        <v>10078</v>
      </c>
      <c r="E1358" s="18" t="s">
        <v>8334</v>
      </c>
      <c r="F1358" s="19" t="s">
        <v>10079</v>
      </c>
      <c r="G1358" s="20" t="s">
        <v>10078</v>
      </c>
      <c r="H1358" s="21" t="str">
        <f t="shared" si="87"/>
        <v>CALLE 5 DE MAYO #23,  COLONIA: BARRIO DE LA CRUZ, C.P. 63730, LOCALIDAD: SAN JUAN DE ABAJO, BAHIA DE BANDERAS, NAYARIT</v>
      </c>
      <c r="I1358" s="22" t="s">
        <v>10080</v>
      </c>
      <c r="J1358" s="22" t="s">
        <v>10081</v>
      </c>
      <c r="K1358" s="23" t="s">
        <v>10082</v>
      </c>
      <c r="L1358" s="22" t="s">
        <v>10083</v>
      </c>
      <c r="M1358" s="24" t="s">
        <v>10084</v>
      </c>
      <c r="N1358" s="24">
        <v>3221486884</v>
      </c>
      <c r="O1358" s="24">
        <v>3221346077</v>
      </c>
      <c r="P1358" s="25"/>
      <c r="Q1358" s="20" t="s">
        <v>10085</v>
      </c>
      <c r="R1358" s="26" t="s">
        <v>10086</v>
      </c>
      <c r="S1358" s="27" t="s">
        <v>10087</v>
      </c>
      <c r="T1358" s="28" t="s">
        <v>10088</v>
      </c>
    </row>
    <row r="1359" spans="1:20" s="36" customFormat="1" ht="48" x14ac:dyDescent="0.25">
      <c r="B1359" s="15">
        <v>1356</v>
      </c>
      <c r="C1359" s="16">
        <v>44348</v>
      </c>
      <c r="D1359" s="30" t="s">
        <v>10089</v>
      </c>
      <c r="E1359" s="18" t="s">
        <v>8335</v>
      </c>
      <c r="F1359" s="19" t="s">
        <v>10090</v>
      </c>
      <c r="G1359" s="20" t="s">
        <v>10091</v>
      </c>
      <c r="H1359" s="21" t="str">
        <f t="shared" si="87"/>
        <v>CALLE ALFREDO CHAVERO #210 A,  COLONIA: LADRON DE GUEVARA, C.P. 44600, LOCALIDAD: GUADALAJARA, JALISCO</v>
      </c>
      <c r="I1359" s="22" t="s">
        <v>10092</v>
      </c>
      <c r="J1359" s="22" t="s">
        <v>1396</v>
      </c>
      <c r="K1359" s="23" t="s">
        <v>2430</v>
      </c>
      <c r="L1359" s="22" t="s">
        <v>1352</v>
      </c>
      <c r="M1359" s="24">
        <v>3325372169</v>
      </c>
      <c r="N1359" s="24">
        <v>3325372169</v>
      </c>
      <c r="O1359" s="24"/>
      <c r="P1359" s="25"/>
      <c r="Q1359" s="20" t="s">
        <v>10093</v>
      </c>
      <c r="R1359" s="26" t="s">
        <v>10094</v>
      </c>
      <c r="S1359" s="27" t="s">
        <v>10095</v>
      </c>
      <c r="T1359" s="28"/>
    </row>
    <row r="1360" spans="1:20" s="36" customFormat="1" ht="56.25" x14ac:dyDescent="0.25">
      <c r="A1360" s="121"/>
      <c r="B1360" s="15">
        <v>1357</v>
      </c>
      <c r="C1360" s="16">
        <v>44351</v>
      </c>
      <c r="D1360" s="30" t="s">
        <v>10096</v>
      </c>
      <c r="E1360" s="18" t="s">
        <v>8335</v>
      </c>
      <c r="F1360" s="19" t="s">
        <v>10097</v>
      </c>
      <c r="G1360" s="20" t="s">
        <v>10096</v>
      </c>
      <c r="H1360" s="21" t="str">
        <f t="shared" si="87"/>
        <v>LA RIVERA SN ,  COLONIA: CABECERA MUNICIPAL , C.P. 54680, LOCALIDAD: HUEHUETOCA, MEXICO</v>
      </c>
      <c r="I1360" s="22" t="s">
        <v>10098</v>
      </c>
      <c r="J1360" s="22" t="s">
        <v>10099</v>
      </c>
      <c r="K1360" s="23" t="s">
        <v>10100</v>
      </c>
      <c r="L1360" s="22" t="s">
        <v>10101</v>
      </c>
      <c r="M1360" s="24" t="s">
        <v>10102</v>
      </c>
      <c r="N1360" s="24">
        <v>5514606770</v>
      </c>
      <c r="O1360" s="24">
        <v>5514714027</v>
      </c>
      <c r="P1360" s="25"/>
      <c r="Q1360" s="20" t="s">
        <v>10103</v>
      </c>
      <c r="R1360" s="26" t="s">
        <v>10104</v>
      </c>
      <c r="S1360" s="27" t="s">
        <v>10105</v>
      </c>
      <c r="T1360" s="28"/>
    </row>
    <row r="1361" spans="1:20" s="36" customFormat="1" ht="36" x14ac:dyDescent="0.25">
      <c r="B1361" s="15">
        <v>1358</v>
      </c>
      <c r="C1361" s="16">
        <v>44351</v>
      </c>
      <c r="D1361" s="30" t="s">
        <v>10106</v>
      </c>
      <c r="E1361" s="18" t="s">
        <v>8334</v>
      </c>
      <c r="F1361" s="19" t="s">
        <v>10107</v>
      </c>
      <c r="G1361" s="20" t="s">
        <v>10106</v>
      </c>
      <c r="H1361" s="21" t="str">
        <f t="shared" ref="H1361:H1424" si="88">CONCATENATE(I1361,",  COLONIA: ",J1361,", C.P. ",K1361,", LOCALIDAD: ",L1361)</f>
        <v>CALLE LUNA #608,  COLONIA: FRACC. VILLA SOL, C.P. 48315, LOCALIDAD: PUERTO VALLARTA, JALISCO</v>
      </c>
      <c r="I1361" s="22" t="s">
        <v>10108</v>
      </c>
      <c r="J1361" s="22" t="s">
        <v>10109</v>
      </c>
      <c r="K1361" s="23" t="s">
        <v>2503</v>
      </c>
      <c r="L1361" s="22" t="s">
        <v>1349</v>
      </c>
      <c r="M1361" s="24">
        <v>3221803268</v>
      </c>
      <c r="N1361" s="24">
        <v>3221803268</v>
      </c>
      <c r="O1361" s="24"/>
      <c r="P1361" s="25"/>
      <c r="Q1361" s="20" t="s">
        <v>10110</v>
      </c>
      <c r="R1361" s="26" t="s">
        <v>10111</v>
      </c>
      <c r="S1361" s="27" t="s">
        <v>10112</v>
      </c>
      <c r="T1361" s="28" t="s">
        <v>10113</v>
      </c>
    </row>
    <row r="1362" spans="1:20" s="36" customFormat="1" ht="72" x14ac:dyDescent="0.25">
      <c r="B1362" s="15">
        <v>1359</v>
      </c>
      <c r="C1362" s="16">
        <v>44368</v>
      </c>
      <c r="D1362" s="30" t="s">
        <v>10114</v>
      </c>
      <c r="E1362" s="18" t="s">
        <v>8334</v>
      </c>
      <c r="F1362" s="19" t="s">
        <v>7325</v>
      </c>
      <c r="G1362" s="20" t="s">
        <v>10115</v>
      </c>
      <c r="H1362" s="21" t="str">
        <f t="shared" si="88"/>
        <v>CALLE HIDALGO #200,  COLONIA: LAS JUNTAS, C.P. 48291, LOCALIDAD: DELEGACION DE LAS JUNTAS EN PUERTO VALLARTA, JALISCO</v>
      </c>
      <c r="I1362" s="22" t="s">
        <v>10116</v>
      </c>
      <c r="J1362" s="22" t="s">
        <v>1397</v>
      </c>
      <c r="K1362" s="23" t="s">
        <v>3174</v>
      </c>
      <c r="L1362" s="22" t="s">
        <v>10117</v>
      </c>
      <c r="M1362" s="24">
        <v>3221321982</v>
      </c>
      <c r="N1362" s="24">
        <v>3221321982</v>
      </c>
      <c r="O1362" s="24"/>
      <c r="P1362" s="25"/>
      <c r="Q1362" s="20" t="s">
        <v>10118</v>
      </c>
      <c r="R1362" s="26" t="s">
        <v>10119</v>
      </c>
      <c r="S1362" s="27" t="s">
        <v>10120</v>
      </c>
      <c r="T1362" s="28" t="s">
        <v>10121</v>
      </c>
    </row>
    <row r="1363" spans="1:20" s="36" customFormat="1" ht="60" x14ac:dyDescent="0.25">
      <c r="A1363" s="121"/>
      <c r="B1363" s="15">
        <v>1360</v>
      </c>
      <c r="C1363" s="16">
        <v>44372</v>
      </c>
      <c r="D1363" s="30" t="s">
        <v>10122</v>
      </c>
      <c r="E1363" s="18" t="s">
        <v>8335</v>
      </c>
      <c r="F1363" s="19" t="s">
        <v>10123</v>
      </c>
      <c r="G1363" s="20" t="s">
        <v>10124</v>
      </c>
      <c r="H1363" s="21" t="str">
        <f t="shared" si="88"/>
        <v>CALLE PLAN DE AYALA #3505,  COLONIA: RESIDENCIAL  REVOLUCION, C.P. 45580, LOCALIDAD: SAN PEDRO TLAQUEPAQUE, JALISCO</v>
      </c>
      <c r="I1363" s="22" t="s">
        <v>10125</v>
      </c>
      <c r="J1363" s="22" t="s">
        <v>10126</v>
      </c>
      <c r="K1363" s="23" t="s">
        <v>4500</v>
      </c>
      <c r="L1363" s="22" t="s">
        <v>8850</v>
      </c>
      <c r="M1363" s="24">
        <v>3310021730</v>
      </c>
      <c r="N1363" s="24" t="s">
        <v>10127</v>
      </c>
      <c r="O1363" s="24" t="s">
        <v>10128</v>
      </c>
      <c r="P1363" s="25"/>
      <c r="Q1363" s="20" t="s">
        <v>10129</v>
      </c>
      <c r="R1363" s="26" t="s">
        <v>10130</v>
      </c>
      <c r="S1363" s="27" t="s">
        <v>10131</v>
      </c>
      <c r="T1363" s="28"/>
    </row>
    <row r="1364" spans="1:20" s="36" customFormat="1" ht="36" x14ac:dyDescent="0.25">
      <c r="B1364" s="15">
        <v>1361</v>
      </c>
      <c r="C1364" s="16">
        <v>44389</v>
      </c>
      <c r="D1364" s="30" t="s">
        <v>10132</v>
      </c>
      <c r="E1364" s="18" t="s">
        <v>8335</v>
      </c>
      <c r="F1364" s="19" t="s">
        <v>10133</v>
      </c>
      <c r="G1364" s="20" t="s">
        <v>10132</v>
      </c>
      <c r="H1364" s="21" t="str">
        <f t="shared" si="88"/>
        <v>KERAMOS #118,  COLONIA: DEL PRADO, C.P. 64410, LOCALIDAD: MONTERREY, NUEVO LEON</v>
      </c>
      <c r="I1364" s="22" t="s">
        <v>10134</v>
      </c>
      <c r="J1364" s="22" t="s">
        <v>10135</v>
      </c>
      <c r="K1364" s="23" t="s">
        <v>10136</v>
      </c>
      <c r="L1364" s="22" t="s">
        <v>1416</v>
      </c>
      <c r="M1364" s="24" t="s">
        <v>10137</v>
      </c>
      <c r="N1364" s="24">
        <v>3310256333</v>
      </c>
      <c r="O1364" s="24">
        <v>8182288326</v>
      </c>
      <c r="P1364" s="25"/>
      <c r="Q1364" s="20" t="s">
        <v>10138</v>
      </c>
      <c r="R1364" s="26" t="s">
        <v>10139</v>
      </c>
      <c r="S1364" s="27" t="s">
        <v>10140</v>
      </c>
      <c r="T1364" s="28"/>
    </row>
    <row r="1365" spans="1:20" s="36" customFormat="1" ht="36" x14ac:dyDescent="0.25">
      <c r="B1365" s="15">
        <v>1362</v>
      </c>
      <c r="C1365" s="16">
        <v>44391</v>
      </c>
      <c r="D1365" s="30" t="s">
        <v>10141</v>
      </c>
      <c r="E1365" s="18" t="s">
        <v>8335</v>
      </c>
      <c r="F1365" s="19" t="s">
        <v>10142</v>
      </c>
      <c r="G1365" s="20" t="s">
        <v>10141</v>
      </c>
      <c r="H1365" s="21" t="str">
        <f t="shared" si="88"/>
        <v>AV. DOMINGO DIEZ #910,  COLONIA: LOMAS DE LA SELVA, C.P. 62270, LOCALIDAD: CUERNAVACA, MORELOS</v>
      </c>
      <c r="I1365" s="22" t="s">
        <v>10143</v>
      </c>
      <c r="J1365" s="22" t="s">
        <v>10144</v>
      </c>
      <c r="K1365" s="23" t="s">
        <v>10145</v>
      </c>
      <c r="L1365" s="22" t="s">
        <v>2052</v>
      </c>
      <c r="M1365" s="24" t="s">
        <v>10146</v>
      </c>
      <c r="N1365" s="24">
        <v>3221822907</v>
      </c>
      <c r="O1365" s="24">
        <v>7441751321</v>
      </c>
      <c r="P1365" s="25"/>
      <c r="Q1365" s="20" t="s">
        <v>10147</v>
      </c>
      <c r="R1365" s="26" t="s">
        <v>10148</v>
      </c>
      <c r="S1365" s="27" t="s">
        <v>10149</v>
      </c>
      <c r="T1365" s="28"/>
    </row>
    <row r="1366" spans="1:20" s="36" customFormat="1" ht="60" x14ac:dyDescent="0.25">
      <c r="A1366" s="121"/>
      <c r="B1366" s="15">
        <v>1363</v>
      </c>
      <c r="C1366" s="16">
        <v>44391</v>
      </c>
      <c r="D1366" s="30" t="s">
        <v>10150</v>
      </c>
      <c r="E1366" s="18" t="s">
        <v>8335</v>
      </c>
      <c r="F1366" s="19" t="s">
        <v>10151</v>
      </c>
      <c r="G1366" s="20" t="s">
        <v>10152</v>
      </c>
      <c r="H1366" s="21" t="str">
        <f t="shared" si="88"/>
        <v>AV. TERRANOVA #1220,  COLONIA: PROVIDENCIA 1RA SECCION, C.P. 44630, LOCALIDAD: GUADALAJARA, JALISCO</v>
      </c>
      <c r="I1366" s="22" t="s">
        <v>10153</v>
      </c>
      <c r="J1366" s="22" t="s">
        <v>9841</v>
      </c>
      <c r="K1366" s="23" t="s">
        <v>2319</v>
      </c>
      <c r="L1366" s="22" t="s">
        <v>1352</v>
      </c>
      <c r="M1366" s="24" t="s">
        <v>10154</v>
      </c>
      <c r="N1366" s="24">
        <v>3331050200</v>
      </c>
      <c r="O1366" s="24">
        <v>3336641360</v>
      </c>
      <c r="P1366" s="25"/>
      <c r="Q1366" s="20" t="s">
        <v>10155</v>
      </c>
      <c r="R1366" s="26" t="s">
        <v>10156</v>
      </c>
      <c r="S1366" s="27" t="s">
        <v>10157</v>
      </c>
      <c r="T1366" s="28"/>
    </row>
    <row r="1367" spans="1:20" s="36" customFormat="1" ht="48" x14ac:dyDescent="0.25">
      <c r="B1367" s="15">
        <v>1364</v>
      </c>
      <c r="C1367" s="16">
        <v>44405</v>
      </c>
      <c r="D1367" s="30" t="s">
        <v>10158</v>
      </c>
      <c r="E1367" s="18" t="s">
        <v>8335</v>
      </c>
      <c r="F1367" s="19" t="s">
        <v>10159</v>
      </c>
      <c r="G1367" s="20" t="s">
        <v>10160</v>
      </c>
      <c r="H1367" s="21" t="str">
        <f t="shared" si="88"/>
        <v>AV. CHAPULTEPEC #480,  COLONIA: ROMA NORTE, C.P. 06700, LOCALIDAD: CUAUHTEMOC, CD DE MEXICO</v>
      </c>
      <c r="I1367" s="22" t="s">
        <v>10161</v>
      </c>
      <c r="J1367" s="22" t="s">
        <v>10162</v>
      </c>
      <c r="K1367" s="23" t="s">
        <v>6263</v>
      </c>
      <c r="L1367" s="22" t="s">
        <v>10163</v>
      </c>
      <c r="M1367" s="24" t="s">
        <v>10164</v>
      </c>
      <c r="N1367" s="24">
        <v>5554688425</v>
      </c>
      <c r="O1367" s="24">
        <v>5521384785</v>
      </c>
      <c r="P1367" s="25"/>
      <c r="Q1367" s="20" t="s">
        <v>10165</v>
      </c>
      <c r="R1367" s="26" t="s">
        <v>10166</v>
      </c>
      <c r="S1367" s="27" t="s">
        <v>10167</v>
      </c>
      <c r="T1367" s="28"/>
    </row>
    <row r="1368" spans="1:20" s="36" customFormat="1" ht="33.75" x14ac:dyDescent="0.25">
      <c r="B1368" s="15">
        <v>1365</v>
      </c>
      <c r="C1368" s="16">
        <v>44412</v>
      </c>
      <c r="D1368" s="30" t="s">
        <v>10168</v>
      </c>
      <c r="E1368" s="18" t="s">
        <v>8335</v>
      </c>
      <c r="F1368" s="19" t="s">
        <v>10169</v>
      </c>
      <c r="G1368" s="20" t="s">
        <v>10170</v>
      </c>
      <c r="H1368" s="21" t="str">
        <f t="shared" si="88"/>
        <v>CALLE POLICARPIO PRECIADO #356,  COLONIA: FLORIDA, C.P. 47820, LOCALIDAD: OCOTLAN, JALISCO</v>
      </c>
      <c r="I1368" s="22" t="s">
        <v>10171</v>
      </c>
      <c r="J1368" s="22" t="s">
        <v>10172</v>
      </c>
      <c r="K1368" s="23" t="s">
        <v>10173</v>
      </c>
      <c r="L1368" s="22" t="s">
        <v>9283</v>
      </c>
      <c r="M1368" s="24" t="s">
        <v>10174</v>
      </c>
      <c r="N1368" s="24">
        <v>3921006872</v>
      </c>
      <c r="O1368" s="24">
        <v>3921058834</v>
      </c>
      <c r="P1368" s="25"/>
      <c r="Q1368" s="20" t="s">
        <v>10175</v>
      </c>
      <c r="R1368" s="26" t="s">
        <v>10176</v>
      </c>
      <c r="S1368" s="27" t="s">
        <v>10177</v>
      </c>
      <c r="T1368" s="28"/>
    </row>
    <row r="1369" spans="1:20" s="36" customFormat="1" ht="60" x14ac:dyDescent="0.25">
      <c r="A1369" s="121"/>
      <c r="B1369" s="15">
        <v>1366</v>
      </c>
      <c r="C1369" s="16">
        <v>44484</v>
      </c>
      <c r="D1369" s="30" t="s">
        <v>10178</v>
      </c>
      <c r="E1369" s="18" t="s">
        <v>8334</v>
      </c>
      <c r="F1369" s="19" t="s">
        <v>10179</v>
      </c>
      <c r="G1369" s="20" t="s">
        <v>10178</v>
      </c>
      <c r="H1369" s="21" t="str">
        <f t="shared" si="88"/>
        <v>AVENIDA POLONIA #508,  COLONIA: EL CONEJO, C.P. 48290, LOCALIDAD: EL PITILLAL, PUERTO VALLARTA, JALISCO</v>
      </c>
      <c r="I1369" s="22" t="s">
        <v>10180</v>
      </c>
      <c r="J1369" s="22" t="s">
        <v>4701</v>
      </c>
      <c r="K1369" s="23" t="s">
        <v>2456</v>
      </c>
      <c r="L1369" s="22" t="s">
        <v>10181</v>
      </c>
      <c r="M1369" s="24" t="s">
        <v>10182</v>
      </c>
      <c r="N1369" s="24">
        <v>3221420235</v>
      </c>
      <c r="O1369" s="24">
        <v>3221468070</v>
      </c>
      <c r="P1369" s="25"/>
      <c r="Q1369" s="20" t="s">
        <v>10183</v>
      </c>
      <c r="R1369" s="26" t="s">
        <v>10184</v>
      </c>
      <c r="S1369" s="27" t="s">
        <v>12115</v>
      </c>
      <c r="T1369" s="28" t="s">
        <v>10185</v>
      </c>
    </row>
    <row r="1370" spans="1:20" s="36" customFormat="1" ht="36" x14ac:dyDescent="0.25">
      <c r="B1370" s="15">
        <v>1367</v>
      </c>
      <c r="C1370" s="16">
        <v>44484</v>
      </c>
      <c r="D1370" s="30" t="s">
        <v>10186</v>
      </c>
      <c r="E1370" s="18" t="s">
        <v>8334</v>
      </c>
      <c r="F1370" s="19" t="s">
        <v>10187</v>
      </c>
      <c r="G1370" s="20" t="s">
        <v>10186</v>
      </c>
      <c r="H1370" s="21" t="str">
        <f t="shared" si="88"/>
        <v>CALLE FIDEL VELAZQUEZ #542 ALTOS,  COLONIA: INFONAVIT CTM, C.P. 48318, LOCALIDAD: PUERTO VALLARTA, JALISCO</v>
      </c>
      <c r="I1370" s="22" t="s">
        <v>10188</v>
      </c>
      <c r="J1370" s="22" t="s">
        <v>1452</v>
      </c>
      <c r="K1370" s="23" t="s">
        <v>2410</v>
      </c>
      <c r="L1370" s="22" t="s">
        <v>1349</v>
      </c>
      <c r="M1370" s="24" t="s">
        <v>10189</v>
      </c>
      <c r="N1370" s="24">
        <v>3222741144</v>
      </c>
      <c r="O1370" s="24">
        <v>3221949796</v>
      </c>
      <c r="P1370" s="25"/>
      <c r="Q1370" s="20" t="s">
        <v>10190</v>
      </c>
      <c r="R1370" s="26" t="s">
        <v>10191</v>
      </c>
      <c r="S1370" s="27" t="s">
        <v>12116</v>
      </c>
      <c r="T1370" s="28" t="s">
        <v>12117</v>
      </c>
    </row>
    <row r="1371" spans="1:20" s="36" customFormat="1" ht="36" x14ac:dyDescent="0.25">
      <c r="B1371" s="15">
        <v>1368</v>
      </c>
      <c r="C1371" s="16">
        <v>44484</v>
      </c>
      <c r="D1371" s="30" t="s">
        <v>10192</v>
      </c>
      <c r="E1371" s="18" t="s">
        <v>8334</v>
      </c>
      <c r="F1371" s="19" t="s">
        <v>10193</v>
      </c>
      <c r="G1371" s="20" t="s">
        <v>10194</v>
      </c>
      <c r="H1371" s="21" t="str">
        <f t="shared" si="88"/>
        <v>AVENIDA PAVO REAL #138,  COLONIA: LAS ARALIAS I, C.P. 48328, LOCALIDAD: PUERTO VALLARTA, JALISCO</v>
      </c>
      <c r="I1371" s="22" t="s">
        <v>10195</v>
      </c>
      <c r="J1371" s="22" t="s">
        <v>10196</v>
      </c>
      <c r="K1371" s="23" t="s">
        <v>3258</v>
      </c>
      <c r="L1371" s="22" t="s">
        <v>1349</v>
      </c>
      <c r="M1371" s="24">
        <v>3223789773</v>
      </c>
      <c r="N1371" s="24">
        <v>3227798011</v>
      </c>
      <c r="O1371" s="24"/>
      <c r="P1371" s="25"/>
      <c r="Q1371" s="20" t="s">
        <v>10197</v>
      </c>
      <c r="R1371" s="26" t="s">
        <v>10198</v>
      </c>
      <c r="S1371" s="27" t="s">
        <v>10199</v>
      </c>
      <c r="T1371" s="28" t="s">
        <v>12118</v>
      </c>
    </row>
    <row r="1372" spans="1:20" s="36" customFormat="1" ht="48" x14ac:dyDescent="0.25">
      <c r="A1372" s="121"/>
      <c r="B1372" s="15">
        <v>1369</v>
      </c>
      <c r="C1372" s="16">
        <v>44484</v>
      </c>
      <c r="D1372" s="30" t="s">
        <v>10200</v>
      </c>
      <c r="E1372" s="18" t="s">
        <v>8334</v>
      </c>
      <c r="F1372" s="19" t="s">
        <v>10201</v>
      </c>
      <c r="G1372" s="20" t="s">
        <v>10200</v>
      </c>
      <c r="H1372" s="21" t="str">
        <f t="shared" si="88"/>
        <v>CALLE AZUCENA #518,  COLONIA: LAS FLORES, C.P. 48280, LOCALIDAD: IXTAPA, PUERTO VALLARTA, JALISCO</v>
      </c>
      <c r="I1372" s="22" t="s">
        <v>10202</v>
      </c>
      <c r="J1372" s="22" t="s">
        <v>10203</v>
      </c>
      <c r="K1372" s="23" t="s">
        <v>2375</v>
      </c>
      <c r="L1372" s="22" t="s">
        <v>4862</v>
      </c>
      <c r="M1372" s="24" t="s">
        <v>10204</v>
      </c>
      <c r="N1372" s="24">
        <v>3227794051</v>
      </c>
      <c r="O1372" s="24">
        <v>3221009418</v>
      </c>
      <c r="P1372" s="25"/>
      <c r="Q1372" s="20" t="s">
        <v>10205</v>
      </c>
      <c r="R1372" s="26" t="s">
        <v>10206</v>
      </c>
      <c r="S1372" s="27" t="s">
        <v>10207</v>
      </c>
      <c r="T1372" s="28"/>
    </row>
    <row r="1373" spans="1:20" s="36" customFormat="1" ht="60" x14ac:dyDescent="0.25">
      <c r="B1373" s="15">
        <v>1370</v>
      </c>
      <c r="C1373" s="16">
        <v>44488</v>
      </c>
      <c r="D1373" s="30" t="s">
        <v>10208</v>
      </c>
      <c r="E1373" s="18" t="s">
        <v>8334</v>
      </c>
      <c r="F1373" s="19" t="s">
        <v>10209</v>
      </c>
      <c r="G1373" s="20" t="s">
        <v>10208</v>
      </c>
      <c r="H1373" s="21" t="str">
        <f t="shared" si="88"/>
        <v>CALLE INDEPENDENCIA #163,  COLONIA: CENTRO, C.P. 48290, LOCALIDAD: EL PITILLAL, PUERTO VALLARTA, JALISCO</v>
      </c>
      <c r="I1373" s="22" t="s">
        <v>10210</v>
      </c>
      <c r="J1373" s="22" t="s">
        <v>1374</v>
      </c>
      <c r="K1373" s="23" t="s">
        <v>2456</v>
      </c>
      <c r="L1373" s="22" t="s">
        <v>10181</v>
      </c>
      <c r="M1373" s="24" t="s">
        <v>10211</v>
      </c>
      <c r="N1373" s="24">
        <v>3221440648</v>
      </c>
      <c r="O1373" s="24">
        <v>3223485538</v>
      </c>
      <c r="P1373" s="25"/>
      <c r="Q1373" s="20" t="s">
        <v>10212</v>
      </c>
      <c r="R1373" s="26" t="s">
        <v>10213</v>
      </c>
      <c r="S1373" s="27" t="s">
        <v>10214</v>
      </c>
      <c r="T1373" s="28" t="s">
        <v>10215</v>
      </c>
    </row>
    <row r="1374" spans="1:20" s="36" customFormat="1" ht="72" x14ac:dyDescent="0.25">
      <c r="B1374" s="15">
        <v>1371</v>
      </c>
      <c r="C1374" s="16">
        <v>44490</v>
      </c>
      <c r="D1374" s="30" t="s">
        <v>10216</v>
      </c>
      <c r="E1374" s="18" t="s">
        <v>8334</v>
      </c>
      <c r="F1374" s="19" t="s">
        <v>10217</v>
      </c>
      <c r="G1374" s="20" t="s">
        <v>10216</v>
      </c>
      <c r="H1374" s="21" t="str">
        <f t="shared" si="88"/>
        <v>PRIVADA MARAVILLAS #24,  COLONIA: LAS FLORES, C.P. 99050, LOCALIDAD: FRESNILLO, ZACATECAS</v>
      </c>
      <c r="I1374" s="22" t="s">
        <v>10218</v>
      </c>
      <c r="J1374" s="22" t="s">
        <v>10203</v>
      </c>
      <c r="K1374" s="23" t="s">
        <v>10219</v>
      </c>
      <c r="L1374" s="22" t="s">
        <v>10220</v>
      </c>
      <c r="M1374" s="24" t="s">
        <v>10221</v>
      </c>
      <c r="N1374" s="24">
        <v>4931002344</v>
      </c>
      <c r="O1374" s="24">
        <v>4931118054</v>
      </c>
      <c r="P1374" s="25"/>
      <c r="Q1374" s="20" t="s">
        <v>10222</v>
      </c>
      <c r="R1374" s="26" t="s">
        <v>10223</v>
      </c>
      <c r="S1374" s="27" t="s">
        <v>10224</v>
      </c>
      <c r="T1374" s="28" t="s">
        <v>10225</v>
      </c>
    </row>
    <row r="1375" spans="1:20" s="36" customFormat="1" ht="36" x14ac:dyDescent="0.25">
      <c r="A1375" s="121"/>
      <c r="B1375" s="15">
        <v>1372</v>
      </c>
      <c r="C1375" s="16">
        <v>44490</v>
      </c>
      <c r="D1375" s="30" t="s">
        <v>12119</v>
      </c>
      <c r="E1375" s="18" t="s">
        <v>8334</v>
      </c>
      <c r="F1375" s="19" t="s">
        <v>10227</v>
      </c>
      <c r="G1375" s="20" t="s">
        <v>10226</v>
      </c>
      <c r="H1375" s="21" t="str">
        <f t="shared" si="88"/>
        <v>AVENIDAD LUIS DONALDO COLOSIO #125,  COLONIA: BENITO JUAREZ, C.P. 48389, LOCALIDAD: PUERTO VALLARTA, JALISCO</v>
      </c>
      <c r="I1375" s="22" t="s">
        <v>12120</v>
      </c>
      <c r="J1375" s="22" t="s">
        <v>1492</v>
      </c>
      <c r="K1375" s="23" t="s">
        <v>10228</v>
      </c>
      <c r="L1375" s="22" t="s">
        <v>1349</v>
      </c>
      <c r="M1375" s="24" t="s">
        <v>12121</v>
      </c>
      <c r="N1375" s="24">
        <v>3228884414</v>
      </c>
      <c r="O1375" s="24">
        <v>3222237123</v>
      </c>
      <c r="P1375" s="25"/>
      <c r="Q1375" s="20" t="s">
        <v>10229</v>
      </c>
      <c r="R1375" s="26" t="s">
        <v>12122</v>
      </c>
      <c r="S1375" s="27" t="s">
        <v>12123</v>
      </c>
      <c r="T1375" s="28" t="s">
        <v>10231</v>
      </c>
    </row>
    <row r="1376" spans="1:20" s="36" customFormat="1" ht="36" x14ac:dyDescent="0.25">
      <c r="B1376" s="15">
        <v>1373</v>
      </c>
      <c r="C1376" s="16">
        <v>44490</v>
      </c>
      <c r="D1376" s="30" t="s">
        <v>10232</v>
      </c>
      <c r="E1376" s="18" t="s">
        <v>8334</v>
      </c>
      <c r="F1376" s="19" t="s">
        <v>10233</v>
      </c>
      <c r="G1376" s="20" t="s">
        <v>10232</v>
      </c>
      <c r="H1376" s="21" t="str">
        <f t="shared" si="88"/>
        <v>CALLE 5 DE SEPTIEMBRE #944,  COLONIA: PASEOS DE LA RIBERA, C.P. 48290, LOCALIDAD: PUERTO VALLARTA, JALISCO</v>
      </c>
      <c r="I1376" s="22" t="s">
        <v>12124</v>
      </c>
      <c r="J1376" s="22" t="s">
        <v>12125</v>
      </c>
      <c r="K1376" s="23" t="s">
        <v>2456</v>
      </c>
      <c r="L1376" s="22" t="s">
        <v>1349</v>
      </c>
      <c r="M1376" s="24">
        <v>3314175747</v>
      </c>
      <c r="N1376" s="24">
        <v>3314175747</v>
      </c>
      <c r="O1376" s="24"/>
      <c r="P1376" s="25"/>
      <c r="Q1376" s="20" t="s">
        <v>10235</v>
      </c>
      <c r="R1376" s="26" t="s">
        <v>10236</v>
      </c>
      <c r="S1376" s="27" t="s">
        <v>10237</v>
      </c>
      <c r="T1376" s="28" t="s">
        <v>10238</v>
      </c>
    </row>
    <row r="1377" spans="1:20" s="36" customFormat="1" ht="36" x14ac:dyDescent="0.25">
      <c r="B1377" s="15">
        <v>1374</v>
      </c>
      <c r="C1377" s="16">
        <v>44491</v>
      </c>
      <c r="D1377" s="30" t="s">
        <v>10239</v>
      </c>
      <c r="E1377" s="18" t="s">
        <v>8334</v>
      </c>
      <c r="F1377" s="19" t="s">
        <v>10240</v>
      </c>
      <c r="G1377" s="20" t="s">
        <v>10239</v>
      </c>
      <c r="H1377" s="21" t="str">
        <f t="shared" si="88"/>
        <v>AVENIDA LUIS COLOSIO #713,  COLONIA: LOPEZ MATEOS, C.P. 48340, LOCALIDAD: PUERTO VALLARTA, JALISCO</v>
      </c>
      <c r="I1377" s="22" t="s">
        <v>10241</v>
      </c>
      <c r="J1377" s="22" t="s">
        <v>1386</v>
      </c>
      <c r="K1377" s="23" t="s">
        <v>2562</v>
      </c>
      <c r="L1377" s="22" t="s">
        <v>1349</v>
      </c>
      <c r="M1377" s="24" t="s">
        <v>10242</v>
      </c>
      <c r="N1377" s="24">
        <v>3221902710</v>
      </c>
      <c r="O1377" s="24">
        <v>3316042342</v>
      </c>
      <c r="P1377" s="25"/>
      <c r="Q1377" s="20" t="s">
        <v>10243</v>
      </c>
      <c r="R1377" s="26" t="s">
        <v>10244</v>
      </c>
      <c r="S1377" s="27" t="s">
        <v>10245</v>
      </c>
      <c r="T1377" s="28" t="s">
        <v>10246</v>
      </c>
    </row>
    <row r="1378" spans="1:20" s="36" customFormat="1" ht="36" x14ac:dyDescent="0.25">
      <c r="A1378" s="121"/>
      <c r="B1378" s="15">
        <v>1375</v>
      </c>
      <c r="C1378" s="16">
        <v>44491</v>
      </c>
      <c r="D1378" s="30" t="s">
        <v>10248</v>
      </c>
      <c r="E1378" s="18" t="s">
        <v>8334</v>
      </c>
      <c r="F1378" s="19" t="s">
        <v>12126</v>
      </c>
      <c r="G1378" s="20" t="s">
        <v>10248</v>
      </c>
      <c r="H1378" s="21" t="str">
        <f t="shared" si="88"/>
        <v>ANDADOR HERIBERTO JARA #529,  COLONIA: INFONAVIT CTM, C.P. 48318, LOCALIDAD: PUERTO VALLARTA, JALISCO</v>
      </c>
      <c r="I1378" s="22" t="s">
        <v>10249</v>
      </c>
      <c r="J1378" s="22" t="s">
        <v>1452</v>
      </c>
      <c r="K1378" s="23" t="s">
        <v>2410</v>
      </c>
      <c r="L1378" s="22" t="s">
        <v>1349</v>
      </c>
      <c r="M1378" s="24">
        <v>3221110279</v>
      </c>
      <c r="N1378" s="24">
        <v>3221110279</v>
      </c>
      <c r="O1378" s="24"/>
      <c r="P1378" s="25"/>
      <c r="Q1378" s="20" t="s">
        <v>10250</v>
      </c>
      <c r="R1378" s="26" t="s">
        <v>10230</v>
      </c>
      <c r="S1378" s="27" t="s">
        <v>10251</v>
      </c>
      <c r="T1378" s="28" t="s">
        <v>10247</v>
      </c>
    </row>
    <row r="1379" spans="1:20" s="36" customFormat="1" ht="36" x14ac:dyDescent="0.25">
      <c r="B1379" s="15">
        <v>1376</v>
      </c>
      <c r="C1379" s="16">
        <v>44494</v>
      </c>
      <c r="D1379" s="30" t="s">
        <v>10252</v>
      </c>
      <c r="E1379" s="18" t="s">
        <v>8334</v>
      </c>
      <c r="F1379" s="19" t="s">
        <v>10253</v>
      </c>
      <c r="G1379" s="20" t="s">
        <v>10252</v>
      </c>
      <c r="H1379" s="21" t="str">
        <f t="shared" si="88"/>
        <v>CALLE AGUA ZARCA #575,  COLONIA: OJO DE AGUA, C.P. 48344, LOCALIDAD: PUERTO VALLARTA, JALISCO</v>
      </c>
      <c r="I1379" s="22" t="s">
        <v>10254</v>
      </c>
      <c r="J1379" s="22" t="s">
        <v>4482</v>
      </c>
      <c r="K1379" s="23" t="s">
        <v>4483</v>
      </c>
      <c r="L1379" s="22" t="s">
        <v>1349</v>
      </c>
      <c r="M1379" s="24">
        <v>3221060141</v>
      </c>
      <c r="N1379" s="24">
        <v>3221060141</v>
      </c>
      <c r="O1379" s="24"/>
      <c r="P1379" s="25"/>
      <c r="Q1379" s="20" t="s">
        <v>10255</v>
      </c>
      <c r="R1379" s="26" t="s">
        <v>10256</v>
      </c>
      <c r="S1379" s="27" t="s">
        <v>10257</v>
      </c>
      <c r="T1379" s="28" t="s">
        <v>10258</v>
      </c>
    </row>
    <row r="1380" spans="1:20" s="36" customFormat="1" ht="56.25" x14ac:dyDescent="0.25">
      <c r="B1380" s="15">
        <v>1377</v>
      </c>
      <c r="C1380" s="16">
        <v>44494</v>
      </c>
      <c r="D1380" s="30" t="s">
        <v>10259</v>
      </c>
      <c r="E1380" s="18" t="s">
        <v>8335</v>
      </c>
      <c r="F1380" s="19" t="s">
        <v>10260</v>
      </c>
      <c r="G1380" s="20" t="s">
        <v>10261</v>
      </c>
      <c r="H1380" s="21" t="str">
        <f t="shared" si="88"/>
        <v>CALLE FRANCISCO JAVIER MINA #112,  COLONIA: MORELOS, C.P. 50120, LOCALIDAD: TOLUCA, MEXICO</v>
      </c>
      <c r="I1380" s="22" t="s">
        <v>10262</v>
      </c>
      <c r="J1380" s="22" t="s">
        <v>9254</v>
      </c>
      <c r="K1380" s="23" t="s">
        <v>10263</v>
      </c>
      <c r="L1380" s="22" t="s">
        <v>10264</v>
      </c>
      <c r="M1380" s="24" t="s">
        <v>10265</v>
      </c>
      <c r="N1380" s="24">
        <v>7222171631</v>
      </c>
      <c r="O1380" s="24">
        <v>7292861866</v>
      </c>
      <c r="P1380" s="25"/>
      <c r="Q1380" s="20" t="s">
        <v>10266</v>
      </c>
      <c r="R1380" s="26" t="s">
        <v>10267</v>
      </c>
      <c r="S1380" s="27" t="s">
        <v>10268</v>
      </c>
      <c r="T1380" s="28"/>
    </row>
    <row r="1381" spans="1:20" s="36" customFormat="1" ht="60" x14ac:dyDescent="0.25">
      <c r="A1381" s="121"/>
      <c r="B1381" s="15">
        <v>1378</v>
      </c>
      <c r="C1381" s="16">
        <v>44495</v>
      </c>
      <c r="D1381" s="30" t="s">
        <v>10269</v>
      </c>
      <c r="E1381" s="18" t="s">
        <v>8335</v>
      </c>
      <c r="F1381" s="19" t="s">
        <v>10270</v>
      </c>
      <c r="G1381" s="20" t="s">
        <v>10269</v>
      </c>
      <c r="H1381" s="21" t="str">
        <f t="shared" si="88"/>
        <v>AVENIDA PASEO DE LA REFORMA #180 PISO 12 Y 14,  COLONIA: JUAREZ, C.P. 06600, LOCALIDAD: CUAUHTEMOC, CIUDAD DE MEXICO</v>
      </c>
      <c r="I1381" s="22" t="s">
        <v>10271</v>
      </c>
      <c r="J1381" s="22" t="s">
        <v>2420</v>
      </c>
      <c r="K1381" s="23" t="s">
        <v>2421</v>
      </c>
      <c r="L1381" s="22" t="s">
        <v>6522</v>
      </c>
      <c r="M1381" s="24">
        <v>8110466020</v>
      </c>
      <c r="N1381" s="24">
        <v>8110466020</v>
      </c>
      <c r="O1381" s="24"/>
      <c r="P1381" s="25"/>
      <c r="Q1381" s="20" t="s">
        <v>10272</v>
      </c>
      <c r="R1381" s="26" t="s">
        <v>10273</v>
      </c>
      <c r="S1381" s="27" t="s">
        <v>10274</v>
      </c>
      <c r="T1381" s="28"/>
    </row>
    <row r="1382" spans="1:20" s="36" customFormat="1" ht="36" x14ac:dyDescent="0.25">
      <c r="B1382" s="15">
        <v>1379</v>
      </c>
      <c r="C1382" s="16">
        <v>44495</v>
      </c>
      <c r="D1382" s="30" t="s">
        <v>10275</v>
      </c>
      <c r="E1382" s="18" t="s">
        <v>8335</v>
      </c>
      <c r="F1382" s="19" t="s">
        <v>10276</v>
      </c>
      <c r="G1382" s="20" t="s">
        <v>10275</v>
      </c>
      <c r="H1382" s="21" t="str">
        <f t="shared" si="88"/>
        <v>CALLE PABLO VILLASEÑOR #81,  COLONIA: LADRON DE GUEVARA, C.P. 44600, LOCALIDAD: GUADALAJARA, JALISCO</v>
      </c>
      <c r="I1382" s="22" t="s">
        <v>10277</v>
      </c>
      <c r="J1382" s="22" t="s">
        <v>1396</v>
      </c>
      <c r="K1382" s="23" t="s">
        <v>2430</v>
      </c>
      <c r="L1382" s="22" t="s">
        <v>1352</v>
      </c>
      <c r="M1382" s="24">
        <v>3221457037</v>
      </c>
      <c r="N1382" s="24">
        <v>3221457037</v>
      </c>
      <c r="O1382" s="24"/>
      <c r="P1382" s="25"/>
      <c r="Q1382" s="20" t="s">
        <v>10278</v>
      </c>
      <c r="R1382" s="26"/>
      <c r="S1382" s="27" t="s">
        <v>10279</v>
      </c>
      <c r="T1382" s="28"/>
    </row>
    <row r="1383" spans="1:20" s="36" customFormat="1" ht="60" x14ac:dyDescent="0.25">
      <c r="B1383" s="15">
        <v>1380</v>
      </c>
      <c r="C1383" s="16">
        <v>44495</v>
      </c>
      <c r="D1383" s="30" t="s">
        <v>10280</v>
      </c>
      <c r="E1383" s="18" t="s">
        <v>8334</v>
      </c>
      <c r="F1383" s="19" t="s">
        <v>10281</v>
      </c>
      <c r="G1383" s="20" t="s">
        <v>10282</v>
      </c>
      <c r="H1383" s="21" t="str">
        <f t="shared" si="88"/>
        <v>CALLE VERACRUZ #738,  COLONIA: MORELOS Y PAVON, C.P. 48290, LOCALIDAD: EL PITILLAL, PUERTO VALLARTA, JALISCO</v>
      </c>
      <c r="I1383" s="22" t="s">
        <v>10283</v>
      </c>
      <c r="J1383" s="22" t="s">
        <v>10284</v>
      </c>
      <c r="K1383" s="23" t="s">
        <v>2456</v>
      </c>
      <c r="L1383" s="22" t="s">
        <v>10181</v>
      </c>
      <c r="M1383" s="24">
        <v>3221599123</v>
      </c>
      <c r="N1383" s="24">
        <v>3221599123</v>
      </c>
      <c r="O1383" s="24"/>
      <c r="P1383" s="25"/>
      <c r="Q1383" s="20" t="s">
        <v>10285</v>
      </c>
      <c r="R1383" s="26" t="s">
        <v>10286</v>
      </c>
      <c r="S1383" s="27" t="s">
        <v>10287</v>
      </c>
      <c r="T1383" s="28" t="s">
        <v>10288</v>
      </c>
    </row>
    <row r="1384" spans="1:20" s="36" customFormat="1" ht="48" x14ac:dyDescent="0.25">
      <c r="A1384" s="121"/>
      <c r="B1384" s="15">
        <v>1381</v>
      </c>
      <c r="C1384" s="16">
        <v>44496</v>
      </c>
      <c r="D1384" s="30" t="s">
        <v>10289</v>
      </c>
      <c r="E1384" s="18" t="s">
        <v>8335</v>
      </c>
      <c r="F1384" s="19" t="s">
        <v>10290</v>
      </c>
      <c r="G1384" s="20" t="s">
        <v>10291</v>
      </c>
      <c r="H1384" s="21" t="str">
        <f t="shared" si="88"/>
        <v>CALLE EL DESLINDE #3437,  COLONIA: RESIDENCIAL RAUL RANGEL FRIAS, C.P. 64165, LOCALIDAD: MONTERREY, NUEVO LEON</v>
      </c>
      <c r="I1384" s="22" t="s">
        <v>10292</v>
      </c>
      <c r="J1384" s="22" t="s">
        <v>10293</v>
      </c>
      <c r="K1384" s="23" t="s">
        <v>10294</v>
      </c>
      <c r="L1384" s="22" t="s">
        <v>1416</v>
      </c>
      <c r="M1384" s="24">
        <v>8119906003</v>
      </c>
      <c r="N1384" s="24">
        <v>8119906003</v>
      </c>
      <c r="O1384" s="24"/>
      <c r="P1384" s="25"/>
      <c r="Q1384" s="20" t="s">
        <v>10295</v>
      </c>
      <c r="R1384" s="26" t="s">
        <v>10296</v>
      </c>
      <c r="S1384" s="27" t="s">
        <v>10297</v>
      </c>
      <c r="T1384" s="28"/>
    </row>
    <row r="1385" spans="1:20" s="36" customFormat="1" ht="36" x14ac:dyDescent="0.25">
      <c r="B1385" s="15">
        <v>1382</v>
      </c>
      <c r="C1385" s="16">
        <v>44496</v>
      </c>
      <c r="D1385" s="30" t="s">
        <v>10298</v>
      </c>
      <c r="E1385" s="18" t="s">
        <v>8334</v>
      </c>
      <c r="F1385" s="19" t="s">
        <v>10299</v>
      </c>
      <c r="G1385" s="20" t="s">
        <v>10298</v>
      </c>
      <c r="H1385" s="21" t="str">
        <f t="shared" si="88"/>
        <v>CALLE JOSE GONZALEZ GALLO #139,  COLONIA: VIDA VALLARTA, C.P. 48318, LOCALIDAD: PUERTO VALLARTA, JALISCO</v>
      </c>
      <c r="I1385" s="22" t="s">
        <v>10300</v>
      </c>
      <c r="J1385" s="22" t="s">
        <v>1469</v>
      </c>
      <c r="K1385" s="23" t="s">
        <v>2410</v>
      </c>
      <c r="L1385" s="22" t="s">
        <v>1349</v>
      </c>
      <c r="M1385" s="24" t="s">
        <v>10301</v>
      </c>
      <c r="N1385" s="24">
        <v>3222015297</v>
      </c>
      <c r="O1385" s="24">
        <v>3221355465</v>
      </c>
      <c r="P1385" s="25"/>
      <c r="Q1385" s="20" t="s">
        <v>10302</v>
      </c>
      <c r="R1385" s="26" t="s">
        <v>10303</v>
      </c>
      <c r="S1385" s="27" t="s">
        <v>10304</v>
      </c>
      <c r="T1385" s="28" t="s">
        <v>10305</v>
      </c>
    </row>
    <row r="1386" spans="1:20" s="36" customFormat="1" ht="30" x14ac:dyDescent="0.25">
      <c r="B1386" s="15">
        <v>1383</v>
      </c>
      <c r="C1386" s="16">
        <v>44497</v>
      </c>
      <c r="D1386" s="30" t="s">
        <v>10306</v>
      </c>
      <c r="E1386" s="18" t="s">
        <v>8335</v>
      </c>
      <c r="F1386" s="19" t="s">
        <v>10307</v>
      </c>
      <c r="G1386" s="20" t="s">
        <v>10306</v>
      </c>
      <c r="H1386" s="21" t="str">
        <f t="shared" si="88"/>
        <v>AVENIDA VALLARTA EJE PTE #401A,  COLONIA: SAN JUAN DE OCOTAN, C.P. 45019, LOCALIDAD: ZAPOPAN, JALISCO</v>
      </c>
      <c r="I1386" s="22" t="s">
        <v>10308</v>
      </c>
      <c r="J1386" s="22" t="s">
        <v>10309</v>
      </c>
      <c r="K1386" s="23" t="s">
        <v>5608</v>
      </c>
      <c r="L1386" s="22" t="s">
        <v>1366</v>
      </c>
      <c r="M1386" s="24">
        <v>3331101833</v>
      </c>
      <c r="N1386" s="24">
        <v>3331101833</v>
      </c>
      <c r="O1386" s="24"/>
      <c r="P1386" s="25"/>
      <c r="Q1386" s="20" t="s">
        <v>10310</v>
      </c>
      <c r="R1386" s="26" t="s">
        <v>10311</v>
      </c>
      <c r="S1386" s="27" t="s">
        <v>10312</v>
      </c>
      <c r="T1386" s="28"/>
    </row>
    <row r="1387" spans="1:20" s="36" customFormat="1" ht="36" x14ac:dyDescent="0.25">
      <c r="A1387" s="121"/>
      <c r="B1387" s="15">
        <v>1384</v>
      </c>
      <c r="C1387" s="16">
        <v>44497</v>
      </c>
      <c r="D1387" s="30" t="s">
        <v>10313</v>
      </c>
      <c r="E1387" s="18" t="s">
        <v>8334</v>
      </c>
      <c r="F1387" s="19" t="s">
        <v>10314</v>
      </c>
      <c r="G1387" s="20" t="s">
        <v>10313</v>
      </c>
      <c r="H1387" s="21" t="str">
        <f t="shared" si="88"/>
        <v>CALLE VERACRUZ #599,  COLONIA: LA FLORESTA, C.P. 48290, LOCALIDAD: PUERTO VALLARTA, JALISCO</v>
      </c>
      <c r="I1387" s="22" t="s">
        <v>10315</v>
      </c>
      <c r="J1387" s="22" t="s">
        <v>1418</v>
      </c>
      <c r="K1387" s="23" t="s">
        <v>2456</v>
      </c>
      <c r="L1387" s="22" t="s">
        <v>1349</v>
      </c>
      <c r="M1387" s="24">
        <v>3221129485</v>
      </c>
      <c r="N1387" s="24">
        <v>3221129485</v>
      </c>
      <c r="O1387" s="24"/>
      <c r="P1387" s="25"/>
      <c r="Q1387" s="20" t="s">
        <v>10316</v>
      </c>
      <c r="R1387" s="26" t="s">
        <v>10317</v>
      </c>
      <c r="S1387" s="27" t="s">
        <v>10318</v>
      </c>
      <c r="T1387" s="28" t="s">
        <v>10319</v>
      </c>
    </row>
    <row r="1388" spans="1:20" s="36" customFormat="1" ht="36" x14ac:dyDescent="0.25">
      <c r="B1388" s="15">
        <v>1385</v>
      </c>
      <c r="C1388" s="16">
        <v>44497</v>
      </c>
      <c r="D1388" s="30" t="s">
        <v>10320</v>
      </c>
      <c r="E1388" s="18" t="s">
        <v>8334</v>
      </c>
      <c r="F1388" s="19" t="s">
        <v>10321</v>
      </c>
      <c r="G1388" s="20" t="s">
        <v>10320</v>
      </c>
      <c r="H1388" s="21" t="str">
        <f t="shared" si="88"/>
        <v>AVENIDAD FRANCISCO VILLA #1010,  COLONIA: JARDINES DE VALLARTA , C.P. 48328, LOCALIDAD: PUERTO VALLARTA, JALISCO</v>
      </c>
      <c r="I1388" s="22" t="s">
        <v>12127</v>
      </c>
      <c r="J1388" s="22" t="s">
        <v>6252</v>
      </c>
      <c r="K1388" s="23" t="s">
        <v>3258</v>
      </c>
      <c r="L1388" s="22" t="s">
        <v>1349</v>
      </c>
      <c r="M1388" s="24">
        <v>32222377602</v>
      </c>
      <c r="N1388" s="24">
        <v>32222377602</v>
      </c>
      <c r="O1388" s="24"/>
      <c r="P1388" s="25"/>
      <c r="Q1388" s="20" t="s">
        <v>10322</v>
      </c>
      <c r="R1388" s="26" t="s">
        <v>12128</v>
      </c>
      <c r="S1388" s="27" t="s">
        <v>12129</v>
      </c>
      <c r="T1388" s="28" t="s">
        <v>10323</v>
      </c>
    </row>
    <row r="1389" spans="1:20" s="36" customFormat="1" ht="48" x14ac:dyDescent="0.25">
      <c r="B1389" s="15">
        <v>1386</v>
      </c>
      <c r="C1389" s="16">
        <v>44498</v>
      </c>
      <c r="D1389" s="30" t="s">
        <v>10324</v>
      </c>
      <c r="E1389" s="18" t="s">
        <v>8335</v>
      </c>
      <c r="F1389" s="19" t="s">
        <v>10325</v>
      </c>
      <c r="G1389" s="20" t="s">
        <v>10326</v>
      </c>
      <c r="H1389" s="21" t="str">
        <f t="shared" si="88"/>
        <v>CALLE LUCIO BLANCO 1310 LOCAL 3,  COLONIA: MONTERREY, C.P. 64590, LOCALIDAD: MONTERREY, NUEVO LEON</v>
      </c>
      <c r="I1389" s="22" t="s">
        <v>10327</v>
      </c>
      <c r="J1389" s="22" t="s">
        <v>10328</v>
      </c>
      <c r="K1389" s="23" t="s">
        <v>10329</v>
      </c>
      <c r="L1389" s="22" t="s">
        <v>1416</v>
      </c>
      <c r="M1389" s="24">
        <v>8114999124</v>
      </c>
      <c r="N1389" s="24">
        <v>8114999124</v>
      </c>
      <c r="O1389" s="24"/>
      <c r="P1389" s="25"/>
      <c r="Q1389" s="20" t="s">
        <v>10330</v>
      </c>
      <c r="R1389" s="26" t="s">
        <v>10331</v>
      </c>
      <c r="S1389" s="27" t="s">
        <v>10332</v>
      </c>
      <c r="T1389" s="28"/>
    </row>
    <row r="1390" spans="1:20" s="36" customFormat="1" ht="36" x14ac:dyDescent="0.25">
      <c r="A1390" s="121"/>
      <c r="B1390" s="15">
        <v>1387</v>
      </c>
      <c r="C1390" s="16">
        <v>44498</v>
      </c>
      <c r="D1390" s="30" t="s">
        <v>10333</v>
      </c>
      <c r="E1390" s="18" t="s">
        <v>8334</v>
      </c>
      <c r="F1390" s="19" t="s">
        <v>10334</v>
      </c>
      <c r="G1390" s="20" t="s">
        <v>10333</v>
      </c>
      <c r="H1390" s="21" t="str">
        <f t="shared" si="88"/>
        <v>CALLE PACHUCA #349,  COLONIA: LAS MOJONERAS, C.P. 48290, LOCALIDAD: PUERTO VALLARTA, JALISCO</v>
      </c>
      <c r="I1390" s="22" t="s">
        <v>10335</v>
      </c>
      <c r="J1390" s="22" t="s">
        <v>2468</v>
      </c>
      <c r="K1390" s="23" t="s">
        <v>2456</v>
      </c>
      <c r="L1390" s="22" t="s">
        <v>1349</v>
      </c>
      <c r="M1390" s="24" t="s">
        <v>10336</v>
      </c>
      <c r="N1390" s="24">
        <v>3223030863</v>
      </c>
      <c r="O1390" s="24">
        <v>3221907590</v>
      </c>
      <c r="P1390" s="25"/>
      <c r="Q1390" s="20" t="s">
        <v>10337</v>
      </c>
      <c r="R1390" s="26" t="s">
        <v>10338</v>
      </c>
      <c r="S1390" s="27" t="s">
        <v>10339</v>
      </c>
      <c r="T1390" s="28"/>
    </row>
    <row r="1391" spans="1:20" s="36" customFormat="1" ht="36" x14ac:dyDescent="0.25">
      <c r="B1391" s="15">
        <v>1388</v>
      </c>
      <c r="C1391" s="16">
        <v>44498</v>
      </c>
      <c r="D1391" s="30" t="s">
        <v>10340</v>
      </c>
      <c r="E1391" s="18" t="s">
        <v>8334</v>
      </c>
      <c r="F1391" s="19" t="s">
        <v>10341</v>
      </c>
      <c r="G1391" s="20" t="s">
        <v>10342</v>
      </c>
      <c r="H1391" s="21" t="str">
        <f t="shared" si="88"/>
        <v>CALLE RIO JORDAN #563,  COLONIA: LOPEZ MATEOS, C.P. 48340, LOCALIDAD: PUERTO VALLARTA, JALISCO</v>
      </c>
      <c r="I1391" s="22" t="s">
        <v>10343</v>
      </c>
      <c r="J1391" s="22" t="s">
        <v>1386</v>
      </c>
      <c r="K1391" s="23" t="s">
        <v>2562</v>
      </c>
      <c r="L1391" s="22" t="s">
        <v>1349</v>
      </c>
      <c r="M1391" s="24" t="s">
        <v>10344</v>
      </c>
      <c r="N1391" s="24">
        <v>3221090454</v>
      </c>
      <c r="O1391" s="24">
        <v>3221734486</v>
      </c>
      <c r="P1391" s="25"/>
      <c r="Q1391" s="20" t="s">
        <v>10345</v>
      </c>
      <c r="R1391" s="26" t="s">
        <v>10346</v>
      </c>
      <c r="S1391" s="27" t="s">
        <v>10347</v>
      </c>
      <c r="T1391" s="28" t="s">
        <v>10348</v>
      </c>
    </row>
    <row r="1392" spans="1:20" s="36" customFormat="1" ht="36" x14ac:dyDescent="0.25">
      <c r="B1392" s="15">
        <v>1389</v>
      </c>
      <c r="C1392" s="16">
        <v>44501</v>
      </c>
      <c r="D1392" s="30" t="s">
        <v>6983</v>
      </c>
      <c r="E1392" s="18" t="s">
        <v>8335</v>
      </c>
      <c r="F1392" s="19" t="s">
        <v>10349</v>
      </c>
      <c r="G1392" s="20" t="s">
        <v>6983</v>
      </c>
      <c r="H1392" s="21" t="str">
        <f t="shared" si="88"/>
        <v>AVENIDA LAS AMERICAS #700,  COLONIA: LAZARO CARDENAS, C.P. 48330, LOCALIDAD: PUERTO VALLARTA, JALISCO</v>
      </c>
      <c r="I1392" s="22" t="s">
        <v>10350</v>
      </c>
      <c r="J1392" s="22" t="s">
        <v>1375</v>
      </c>
      <c r="K1392" s="23" t="s">
        <v>3169</v>
      </c>
      <c r="L1392" s="22" t="s">
        <v>1349</v>
      </c>
      <c r="M1392" s="24">
        <v>3222225050</v>
      </c>
      <c r="N1392" s="24">
        <v>3222225050</v>
      </c>
      <c r="O1392" s="24"/>
      <c r="P1392" s="25"/>
      <c r="Q1392" s="20" t="s">
        <v>10351</v>
      </c>
      <c r="R1392" s="26" t="s">
        <v>10352</v>
      </c>
      <c r="S1392" s="27" t="s">
        <v>10353</v>
      </c>
      <c r="T1392" s="28"/>
    </row>
    <row r="1393" spans="1:20" s="36" customFormat="1" ht="48" x14ac:dyDescent="0.25">
      <c r="A1393" s="121"/>
      <c r="B1393" s="15">
        <v>1390</v>
      </c>
      <c r="C1393" s="16">
        <v>44501</v>
      </c>
      <c r="D1393" s="30" t="s">
        <v>10354</v>
      </c>
      <c r="E1393" s="18" t="s">
        <v>8335</v>
      </c>
      <c r="F1393" s="19" t="s">
        <v>10355</v>
      </c>
      <c r="G1393" s="20" t="s">
        <v>10356</v>
      </c>
      <c r="H1393" s="21" t="str">
        <f t="shared" si="88"/>
        <v>FRANCISCO VILLA #821A,  COLONIA: VERSALLES, C.P. 48310, LOCALIDAD: PUERTO VALLARTA, JALISCO</v>
      </c>
      <c r="I1393" s="22" t="s">
        <v>10357</v>
      </c>
      <c r="J1393" s="22" t="s">
        <v>1356</v>
      </c>
      <c r="K1393" s="23" t="s">
        <v>3274</v>
      </c>
      <c r="L1393" s="22" t="s">
        <v>1349</v>
      </c>
      <c r="M1393" s="24" t="s">
        <v>10358</v>
      </c>
      <c r="N1393" s="24">
        <v>3221054657</v>
      </c>
      <c r="O1393" s="24">
        <v>3221356314</v>
      </c>
      <c r="P1393" s="25"/>
      <c r="Q1393" s="20" t="s">
        <v>10359</v>
      </c>
      <c r="R1393" s="26" t="s">
        <v>10360</v>
      </c>
      <c r="S1393" s="27" t="s">
        <v>10361</v>
      </c>
      <c r="T1393" s="28"/>
    </row>
    <row r="1394" spans="1:20" s="36" customFormat="1" ht="72" x14ac:dyDescent="0.25">
      <c r="B1394" s="15">
        <v>1391</v>
      </c>
      <c r="C1394" s="16">
        <v>44503</v>
      </c>
      <c r="D1394" s="30" t="s">
        <v>10362</v>
      </c>
      <c r="E1394" s="18" t="s">
        <v>8335</v>
      </c>
      <c r="F1394" s="19" t="s">
        <v>10363</v>
      </c>
      <c r="G1394" s="20" t="s">
        <v>10362</v>
      </c>
      <c r="H1394" s="21" t="str">
        <f t="shared" si="88"/>
        <v>CIRCUITO PROGRESO #210,  COLONIA: PARQUE INDUSTRIAL LOGISTICA AUTOMOTRIZ, C.P. 20340, LOCALIDAD: AGUASCALIENTES, AGUASCALIENTES</v>
      </c>
      <c r="I1394" s="22" t="s">
        <v>10364</v>
      </c>
      <c r="J1394" s="22" t="s">
        <v>10365</v>
      </c>
      <c r="K1394" s="23" t="s">
        <v>10366</v>
      </c>
      <c r="L1394" s="22" t="s">
        <v>10367</v>
      </c>
      <c r="M1394" s="24" t="s">
        <v>10368</v>
      </c>
      <c r="N1394" s="24">
        <v>4491642904</v>
      </c>
      <c r="O1394" s="24">
        <v>5539343123</v>
      </c>
      <c r="P1394" s="25"/>
      <c r="Q1394" s="20" t="s">
        <v>10369</v>
      </c>
      <c r="R1394" s="26" t="s">
        <v>10370</v>
      </c>
      <c r="S1394" s="27" t="s">
        <v>10371</v>
      </c>
      <c r="T1394" s="28"/>
    </row>
    <row r="1395" spans="1:20" s="36" customFormat="1" ht="60" x14ac:dyDescent="0.25">
      <c r="B1395" s="15">
        <v>1392</v>
      </c>
      <c r="C1395" s="16">
        <v>44504</v>
      </c>
      <c r="D1395" s="30" t="s">
        <v>10372</v>
      </c>
      <c r="E1395" s="18" t="s">
        <v>8334</v>
      </c>
      <c r="F1395" s="19" t="s">
        <v>10373</v>
      </c>
      <c r="G1395" s="20" t="s">
        <v>10372</v>
      </c>
      <c r="H1395" s="21" t="str">
        <f t="shared" si="88"/>
        <v>PRIVADA PEDRO MORENO #101,  COLONIA: BENITO JUAREZ, C.P. 48389, LOCALIDAD: PUERTO VALLARTA, JALISCO</v>
      </c>
      <c r="I1395" s="22" t="s">
        <v>10374</v>
      </c>
      <c r="J1395" s="22" t="s">
        <v>1492</v>
      </c>
      <c r="K1395" s="23" t="s">
        <v>10228</v>
      </c>
      <c r="L1395" s="22" t="s">
        <v>1349</v>
      </c>
      <c r="M1395" s="24">
        <v>32212290807</v>
      </c>
      <c r="N1395" s="24">
        <v>32212290807</v>
      </c>
      <c r="O1395" s="24"/>
      <c r="P1395" s="25"/>
      <c r="Q1395" s="20" t="s">
        <v>10375</v>
      </c>
      <c r="R1395" s="26"/>
      <c r="S1395" s="27" t="s">
        <v>10376</v>
      </c>
      <c r="T1395" s="28" t="s">
        <v>10377</v>
      </c>
    </row>
    <row r="1396" spans="1:20" s="36" customFormat="1" ht="48" x14ac:dyDescent="0.25">
      <c r="A1396" s="121"/>
      <c r="B1396" s="15">
        <v>1393</v>
      </c>
      <c r="C1396" s="16">
        <v>44504</v>
      </c>
      <c r="D1396" s="30" t="s">
        <v>10378</v>
      </c>
      <c r="E1396" s="18" t="s">
        <v>8334</v>
      </c>
      <c r="F1396" s="19" t="s">
        <v>10379</v>
      </c>
      <c r="G1396" s="20" t="s">
        <v>10378</v>
      </c>
      <c r="H1396" s="21" t="str">
        <f t="shared" si="88"/>
        <v>CALLE PINO SUAREZ #204-A,  COLONIA: CENTRO, C.P. 48280, LOCALIDAD: IXTAPA, PUERTO VALLARTA, JALISCO</v>
      </c>
      <c r="I1396" s="22" t="s">
        <v>12130</v>
      </c>
      <c r="J1396" s="22" t="s">
        <v>1374</v>
      </c>
      <c r="K1396" s="23" t="s">
        <v>2375</v>
      </c>
      <c r="L1396" s="22" t="s">
        <v>4862</v>
      </c>
      <c r="M1396" s="24">
        <v>3223522910</v>
      </c>
      <c r="N1396" s="24">
        <v>3223522910</v>
      </c>
      <c r="O1396" s="24"/>
      <c r="P1396" s="25"/>
      <c r="Q1396" s="20" t="s">
        <v>10380</v>
      </c>
      <c r="R1396" s="26" t="s">
        <v>10381</v>
      </c>
      <c r="S1396" s="27" t="s">
        <v>10382</v>
      </c>
      <c r="T1396" s="28" t="s">
        <v>10383</v>
      </c>
    </row>
    <row r="1397" spans="1:20" s="36" customFormat="1" ht="36" x14ac:dyDescent="0.25">
      <c r="B1397" s="15">
        <v>1394</v>
      </c>
      <c r="C1397" s="16">
        <v>44504</v>
      </c>
      <c r="D1397" s="30" t="s">
        <v>10384</v>
      </c>
      <c r="E1397" s="18" t="s">
        <v>8334</v>
      </c>
      <c r="F1397" s="19" t="s">
        <v>10385</v>
      </c>
      <c r="G1397" s="20" t="s">
        <v>10384</v>
      </c>
      <c r="H1397" s="21" t="str">
        <f t="shared" si="88"/>
        <v>CIRCUITO NUIZACHE #217B,  COLONIA: VERDE VALLARTA, C.P. 48280, LOCALIDAD: PUERTO VALLARTA, JALISCO</v>
      </c>
      <c r="I1397" s="22" t="s">
        <v>12131</v>
      </c>
      <c r="J1397" s="22" t="s">
        <v>12132</v>
      </c>
      <c r="K1397" s="23" t="s">
        <v>2375</v>
      </c>
      <c r="L1397" s="22" t="s">
        <v>1349</v>
      </c>
      <c r="M1397" s="24">
        <v>3111285545</v>
      </c>
      <c r="N1397" s="24">
        <v>3111285545</v>
      </c>
      <c r="O1397" s="24"/>
      <c r="P1397" s="25"/>
      <c r="Q1397" s="20" t="s">
        <v>12133</v>
      </c>
      <c r="R1397" s="26" t="s">
        <v>10386</v>
      </c>
      <c r="S1397" s="27" t="s">
        <v>10387</v>
      </c>
      <c r="T1397" s="28" t="s">
        <v>10388</v>
      </c>
    </row>
    <row r="1398" spans="1:20" s="36" customFormat="1" ht="36" x14ac:dyDescent="0.25">
      <c r="B1398" s="15">
        <v>1395</v>
      </c>
      <c r="C1398" s="16">
        <v>44505</v>
      </c>
      <c r="D1398" s="30" t="s">
        <v>10389</v>
      </c>
      <c r="E1398" s="18" t="s">
        <v>8334</v>
      </c>
      <c r="F1398" s="19" t="s">
        <v>10390</v>
      </c>
      <c r="G1398" s="20" t="s">
        <v>10389</v>
      </c>
      <c r="H1398" s="21" t="str">
        <f t="shared" si="88"/>
        <v>AVENIDA PATRIA #801A,  COLONIA: JARDINES DE GUADALUPE, C.P. 45030, LOCALIDAD: ZAPOPAN, JALISCO</v>
      </c>
      <c r="I1398" s="22" t="s">
        <v>10391</v>
      </c>
      <c r="J1398" s="22" t="s">
        <v>1542</v>
      </c>
      <c r="K1398" s="23" t="s">
        <v>2878</v>
      </c>
      <c r="L1398" s="22" t="s">
        <v>1366</v>
      </c>
      <c r="M1398" s="24">
        <v>3121310464</v>
      </c>
      <c r="N1398" s="24">
        <v>3121310464</v>
      </c>
      <c r="O1398" s="24"/>
      <c r="P1398" s="25"/>
      <c r="Q1398" s="20" t="s">
        <v>10392</v>
      </c>
      <c r="R1398" s="26" t="s">
        <v>10393</v>
      </c>
      <c r="S1398" s="27" t="s">
        <v>10394</v>
      </c>
      <c r="T1398" s="28" t="s">
        <v>10395</v>
      </c>
    </row>
    <row r="1399" spans="1:20" s="36" customFormat="1" ht="30" x14ac:dyDescent="0.25">
      <c r="A1399" s="121"/>
      <c r="B1399" s="15">
        <v>1396</v>
      </c>
      <c r="C1399" s="16">
        <v>44505</v>
      </c>
      <c r="D1399" s="30" t="s">
        <v>10396</v>
      </c>
      <c r="E1399" s="18" t="s">
        <v>8334</v>
      </c>
      <c r="F1399" s="19" t="s">
        <v>10397</v>
      </c>
      <c r="G1399" s="20" t="s">
        <v>10396</v>
      </c>
      <c r="H1399" s="21" t="str">
        <f t="shared" si="88"/>
        <v>AVENIDA FLORES MAGON #436,  COLONIA: OJO DE AGUAS, C.P. 63023, LOCALIDAD: TEPIC, NAYARIT</v>
      </c>
      <c r="I1399" s="22" t="s">
        <v>10398</v>
      </c>
      <c r="J1399" s="22" t="s">
        <v>10399</v>
      </c>
      <c r="K1399" s="23" t="s">
        <v>10400</v>
      </c>
      <c r="L1399" s="22" t="s">
        <v>1347</v>
      </c>
      <c r="M1399" s="24" t="s">
        <v>10401</v>
      </c>
      <c r="N1399" s="24">
        <v>3221495698</v>
      </c>
      <c r="O1399" s="24">
        <v>3111289147</v>
      </c>
      <c r="P1399" s="25"/>
      <c r="Q1399" s="20" t="s">
        <v>10402</v>
      </c>
      <c r="R1399" s="26" t="s">
        <v>10403</v>
      </c>
      <c r="S1399" s="27" t="s">
        <v>10404</v>
      </c>
      <c r="T1399" s="28"/>
    </row>
    <row r="1400" spans="1:20" s="36" customFormat="1" ht="36" x14ac:dyDescent="0.25">
      <c r="B1400" s="15">
        <v>1397</v>
      </c>
      <c r="C1400" s="16">
        <v>44508</v>
      </c>
      <c r="D1400" s="30" t="s">
        <v>10405</v>
      </c>
      <c r="E1400" s="18" t="s">
        <v>8334</v>
      </c>
      <c r="F1400" s="19" t="s">
        <v>10406</v>
      </c>
      <c r="G1400" s="20" t="s">
        <v>10405</v>
      </c>
      <c r="H1400" s="21" t="str">
        <f t="shared" si="88"/>
        <v>CALLE JOAQUIN ANGULO #679,  COLONIA: ARTESANOS, C.P. 44200, LOCALIDAD: GUADALAJARA, JALISCO</v>
      </c>
      <c r="I1400" s="22" t="s">
        <v>10407</v>
      </c>
      <c r="J1400" s="22" t="s">
        <v>1463</v>
      </c>
      <c r="K1400" s="23" t="s">
        <v>2252</v>
      </c>
      <c r="L1400" s="22" t="s">
        <v>1352</v>
      </c>
      <c r="M1400" s="24">
        <v>3221678303</v>
      </c>
      <c r="N1400" s="24">
        <v>3221678303</v>
      </c>
      <c r="O1400" s="24"/>
      <c r="P1400" s="25"/>
      <c r="Q1400" s="20" t="s">
        <v>10408</v>
      </c>
      <c r="R1400" s="26" t="s">
        <v>10409</v>
      </c>
      <c r="S1400" s="27" t="s">
        <v>10410</v>
      </c>
      <c r="T1400" s="28" t="s">
        <v>10411</v>
      </c>
    </row>
    <row r="1401" spans="1:20" s="36" customFormat="1" ht="36" x14ac:dyDescent="0.25">
      <c r="B1401" s="15">
        <v>1398</v>
      </c>
      <c r="C1401" s="16">
        <v>44508</v>
      </c>
      <c r="D1401" s="30" t="s">
        <v>10412</v>
      </c>
      <c r="E1401" s="18" t="s">
        <v>8334</v>
      </c>
      <c r="F1401" s="19" t="s">
        <v>5124</v>
      </c>
      <c r="G1401" s="20" t="s">
        <v>10412</v>
      </c>
      <c r="H1401" s="21" t="str">
        <f t="shared" si="88"/>
        <v>BLVD. FCO MEDINA ASCENCIO #2760,  COLONIA: ZONA HOTELERA NORTE, C.P. 48333, LOCALIDAD: PUERTO VALLARTA, JALISCO</v>
      </c>
      <c r="I1401" s="22" t="s">
        <v>10413</v>
      </c>
      <c r="J1401" s="22" t="s">
        <v>1449</v>
      </c>
      <c r="K1401" s="23" t="s">
        <v>5126</v>
      </c>
      <c r="L1401" s="22" t="s">
        <v>1349</v>
      </c>
      <c r="M1401" s="24">
        <v>3222261010</v>
      </c>
      <c r="N1401" s="24">
        <v>3222261010</v>
      </c>
      <c r="O1401" s="24"/>
      <c r="P1401" s="25"/>
      <c r="Q1401" s="20" t="s">
        <v>10414</v>
      </c>
      <c r="R1401" s="26" t="s">
        <v>10415</v>
      </c>
      <c r="S1401" s="27" t="s">
        <v>10416</v>
      </c>
      <c r="T1401" s="28"/>
    </row>
    <row r="1402" spans="1:20" s="36" customFormat="1" ht="60" x14ac:dyDescent="0.25">
      <c r="A1402" s="121"/>
      <c r="B1402" s="15">
        <v>1399</v>
      </c>
      <c r="C1402" s="16">
        <v>44509</v>
      </c>
      <c r="D1402" s="30" t="s">
        <v>10417</v>
      </c>
      <c r="E1402" s="18" t="s">
        <v>8335</v>
      </c>
      <c r="F1402" s="19" t="s">
        <v>10418</v>
      </c>
      <c r="G1402" s="20" t="s">
        <v>10417</v>
      </c>
      <c r="H1402" s="21" t="str">
        <f t="shared" si="88"/>
        <v>PODER JUDICIAL #113,  COLONIA: CONSTITUCION, C.P. 42080, LOCALIDAD: PACHUCA, HIDALGO</v>
      </c>
      <c r="I1402" s="22" t="s">
        <v>10419</v>
      </c>
      <c r="J1402" s="22" t="s">
        <v>1485</v>
      </c>
      <c r="K1402" s="23" t="s">
        <v>10420</v>
      </c>
      <c r="L1402" s="22" t="s">
        <v>1413</v>
      </c>
      <c r="M1402" s="24">
        <v>7714733271</v>
      </c>
      <c r="N1402" s="24">
        <v>7714733271</v>
      </c>
      <c r="O1402" s="24"/>
      <c r="P1402" s="25"/>
      <c r="Q1402" s="20" t="s">
        <v>10421</v>
      </c>
      <c r="R1402" s="26" t="s">
        <v>10422</v>
      </c>
      <c r="S1402" s="27" t="s">
        <v>10423</v>
      </c>
      <c r="T1402" s="28"/>
    </row>
    <row r="1403" spans="1:20" s="36" customFormat="1" ht="48" x14ac:dyDescent="0.25">
      <c r="B1403" s="15">
        <v>1400</v>
      </c>
      <c r="C1403" s="16">
        <v>44509</v>
      </c>
      <c r="D1403" s="30" t="s">
        <v>10424</v>
      </c>
      <c r="E1403" s="18" t="s">
        <v>8335</v>
      </c>
      <c r="F1403" s="19" t="s">
        <v>10425</v>
      </c>
      <c r="G1403" s="20" t="s">
        <v>10426</v>
      </c>
      <c r="H1403" s="21" t="str">
        <f t="shared" si="88"/>
        <v>CALLE JOSE MARIA MORELOS Y MORELOS #86,  COLONIA: MIGUEL HIDALGO, C.P. 55490, LOCALIDAD: ECATEPEC DE MORELOS, MEXICO</v>
      </c>
      <c r="I1403" s="22" t="s">
        <v>10427</v>
      </c>
      <c r="J1403" s="22" t="s">
        <v>9116</v>
      </c>
      <c r="K1403" s="23" t="s">
        <v>10428</v>
      </c>
      <c r="L1403" s="22" t="s">
        <v>10429</v>
      </c>
      <c r="M1403" s="24">
        <v>5580377721</v>
      </c>
      <c r="N1403" s="24" t="s">
        <v>10430</v>
      </c>
      <c r="O1403" s="24"/>
      <c r="P1403" s="25"/>
      <c r="Q1403" s="20" t="s">
        <v>10431</v>
      </c>
      <c r="R1403" s="26" t="s">
        <v>10432</v>
      </c>
      <c r="S1403" s="27" t="s">
        <v>10433</v>
      </c>
      <c r="T1403" s="28"/>
    </row>
    <row r="1404" spans="1:20" s="36" customFormat="1" ht="84" x14ac:dyDescent="0.25">
      <c r="B1404" s="15">
        <v>1401</v>
      </c>
      <c r="C1404" s="16">
        <v>44510</v>
      </c>
      <c r="D1404" s="30" t="s">
        <v>10434</v>
      </c>
      <c r="E1404" s="18" t="s">
        <v>8335</v>
      </c>
      <c r="F1404" s="19" t="s">
        <v>10435</v>
      </c>
      <c r="G1404" s="20" t="s">
        <v>10436</v>
      </c>
      <c r="H1404" s="21" t="str">
        <f t="shared" si="88"/>
        <v>CALLE LUIGI PIRANDELLO #5276,  COLONIA: JARDINES UNIVERSIDAD, C.P. 45110, LOCALIDAD: ZAPOPAN, JALISCO</v>
      </c>
      <c r="I1404" s="22" t="s">
        <v>10437</v>
      </c>
      <c r="J1404" s="22" t="s">
        <v>1415</v>
      </c>
      <c r="K1404" s="23" t="s">
        <v>4986</v>
      </c>
      <c r="L1404" s="22" t="s">
        <v>1366</v>
      </c>
      <c r="M1404" s="24" t="s">
        <v>10438</v>
      </c>
      <c r="N1404" s="24">
        <v>3337002171</v>
      </c>
      <c r="O1404" s="24">
        <v>3331023832</v>
      </c>
      <c r="P1404" s="25"/>
      <c r="Q1404" s="20" t="s">
        <v>10439</v>
      </c>
      <c r="R1404" s="26" t="s">
        <v>10440</v>
      </c>
      <c r="S1404" s="27" t="s">
        <v>10441</v>
      </c>
      <c r="T1404" s="28"/>
    </row>
    <row r="1405" spans="1:20" s="36" customFormat="1" ht="36" x14ac:dyDescent="0.25">
      <c r="A1405" s="121"/>
      <c r="B1405" s="15">
        <v>1402</v>
      </c>
      <c r="C1405" s="16">
        <v>44510</v>
      </c>
      <c r="D1405" s="30" t="s">
        <v>10442</v>
      </c>
      <c r="E1405" s="18" t="s">
        <v>8335</v>
      </c>
      <c r="F1405" s="19" t="s">
        <v>10443</v>
      </c>
      <c r="G1405" s="20" t="s">
        <v>10442</v>
      </c>
      <c r="H1405" s="21" t="str">
        <f t="shared" si="88"/>
        <v>CALLE ENCINO #1525,  COLONIA: DEL FRESNO 1RA SECCION, C.P. 44900, LOCALIDAD: GUADALAJARA, JALISCO</v>
      </c>
      <c r="I1405" s="22" t="s">
        <v>10444</v>
      </c>
      <c r="J1405" s="22" t="s">
        <v>9909</v>
      </c>
      <c r="K1405" s="23" t="s">
        <v>3407</v>
      </c>
      <c r="L1405" s="22" t="s">
        <v>1352</v>
      </c>
      <c r="M1405" s="24">
        <v>3338119899</v>
      </c>
      <c r="N1405" s="24">
        <v>3338119899</v>
      </c>
      <c r="O1405" s="24"/>
      <c r="P1405" s="25"/>
      <c r="Q1405" s="20" t="s">
        <v>10445</v>
      </c>
      <c r="R1405" s="26" t="s">
        <v>10446</v>
      </c>
      <c r="S1405" s="27" t="s">
        <v>10447</v>
      </c>
      <c r="T1405" s="28"/>
    </row>
    <row r="1406" spans="1:20" s="36" customFormat="1" ht="45" x14ac:dyDescent="0.25">
      <c r="B1406" s="15">
        <v>1403</v>
      </c>
      <c r="C1406" s="16">
        <v>44510</v>
      </c>
      <c r="D1406" s="30" t="s">
        <v>10448</v>
      </c>
      <c r="E1406" s="18" t="s">
        <v>8334</v>
      </c>
      <c r="F1406" s="19" t="s">
        <v>10449</v>
      </c>
      <c r="G1406" s="20" t="s">
        <v>10450</v>
      </c>
      <c r="H1406" s="21" t="str">
        <f t="shared" si="88"/>
        <v>CALLE PASEO DEL ATLAS #125,  COLONIA: FRACCIONAMIENTO LAS CEIBAS, C.P. 63732, LOCALIDAD: BAHIA DE BANDERAS, NAYARIT</v>
      </c>
      <c r="I1406" s="22" t="s">
        <v>10451</v>
      </c>
      <c r="J1406" s="22" t="s">
        <v>10452</v>
      </c>
      <c r="K1406" s="23" t="s">
        <v>2193</v>
      </c>
      <c r="L1406" s="22" t="s">
        <v>1382</v>
      </c>
      <c r="M1406" s="24">
        <v>3221960590</v>
      </c>
      <c r="N1406" s="24">
        <v>3221960590</v>
      </c>
      <c r="O1406" s="24"/>
      <c r="P1406" s="25"/>
      <c r="Q1406" s="20" t="s">
        <v>10453</v>
      </c>
      <c r="R1406" s="26" t="s">
        <v>10454</v>
      </c>
      <c r="S1406" s="27" t="s">
        <v>13486</v>
      </c>
      <c r="T1406" s="28" t="s">
        <v>10455</v>
      </c>
    </row>
    <row r="1407" spans="1:20" s="36" customFormat="1" ht="48" x14ac:dyDescent="0.25">
      <c r="B1407" s="15">
        <v>1404</v>
      </c>
      <c r="C1407" s="16">
        <v>44510</v>
      </c>
      <c r="D1407" s="30" t="s">
        <v>10456</v>
      </c>
      <c r="E1407" s="18" t="s">
        <v>8335</v>
      </c>
      <c r="F1407" s="19" t="s">
        <v>10457</v>
      </c>
      <c r="G1407" s="20" t="s">
        <v>10458</v>
      </c>
      <c r="H1407" s="21" t="str">
        <f t="shared" si="88"/>
        <v>CALLE ORIENTE #14,  COLONIA: LA PAZ, C.P. 72754, LOCALIDAD: SAN PEDRO CHOLULA, PUEBLA</v>
      </c>
      <c r="I1407" s="22" t="s">
        <v>10459</v>
      </c>
      <c r="J1407" s="22" t="s">
        <v>10460</v>
      </c>
      <c r="K1407" s="23" t="s">
        <v>10461</v>
      </c>
      <c r="L1407" s="22" t="s">
        <v>10462</v>
      </c>
      <c r="M1407" s="24" t="s">
        <v>10463</v>
      </c>
      <c r="N1407" s="24">
        <v>3221987198</v>
      </c>
      <c r="O1407" s="24">
        <v>2222082383</v>
      </c>
      <c r="P1407" s="25"/>
      <c r="Q1407" s="20" t="s">
        <v>10464</v>
      </c>
      <c r="R1407" s="26" t="s">
        <v>10465</v>
      </c>
      <c r="S1407" s="27" t="s">
        <v>10466</v>
      </c>
      <c r="T1407" s="28"/>
    </row>
    <row r="1408" spans="1:20" s="36" customFormat="1" ht="48" x14ac:dyDescent="0.25">
      <c r="A1408" s="121"/>
      <c r="B1408" s="15">
        <v>1405</v>
      </c>
      <c r="C1408" s="16">
        <v>44511</v>
      </c>
      <c r="D1408" s="30" t="s">
        <v>10467</v>
      </c>
      <c r="E1408" s="18" t="s">
        <v>8335</v>
      </c>
      <c r="F1408" s="19" t="s">
        <v>10468</v>
      </c>
      <c r="G1408" s="20" t="s">
        <v>10467</v>
      </c>
      <c r="H1408" s="21" t="str">
        <f t="shared" si="88"/>
        <v>CALLE HORIZONTE #1152,  COLONIA: JARDINES DEL BOSQUE NORTE, C.P. 44520, LOCALIDAD: GUADALAJARA, JALISCO</v>
      </c>
      <c r="I1408" s="22" t="s">
        <v>10469</v>
      </c>
      <c r="J1408" s="22" t="s">
        <v>10470</v>
      </c>
      <c r="K1408" s="23" t="s">
        <v>2570</v>
      </c>
      <c r="L1408" s="22" t="s">
        <v>1352</v>
      </c>
      <c r="M1408" s="24" t="s">
        <v>10471</v>
      </c>
      <c r="N1408" s="24">
        <v>3314796329</v>
      </c>
      <c r="O1408" s="24">
        <v>3331113474</v>
      </c>
      <c r="P1408" s="25"/>
      <c r="Q1408" s="20" t="s">
        <v>10472</v>
      </c>
      <c r="R1408" s="26" t="s">
        <v>10473</v>
      </c>
      <c r="S1408" s="27" t="s">
        <v>10474</v>
      </c>
      <c r="T1408" s="28"/>
    </row>
    <row r="1409" spans="1:20" s="36" customFormat="1" ht="36" x14ac:dyDescent="0.25">
      <c r="B1409" s="15">
        <v>1406</v>
      </c>
      <c r="C1409" s="16">
        <v>44511</v>
      </c>
      <c r="D1409" s="30" t="s">
        <v>10475</v>
      </c>
      <c r="E1409" s="18" t="s">
        <v>8334</v>
      </c>
      <c r="F1409" s="19" t="s">
        <v>10476</v>
      </c>
      <c r="G1409" s="20" t="s">
        <v>10477</v>
      </c>
      <c r="H1409" s="21" t="str">
        <f t="shared" si="88"/>
        <v>AV. AGUAMILPA #334,  COLONIA: CIUDAD INDUSTRIAL, C.P. 63173, LOCALIDAD: TEPIC, NAYARIT</v>
      </c>
      <c r="I1409" s="22" t="s">
        <v>10478</v>
      </c>
      <c r="J1409" s="22" t="s">
        <v>8897</v>
      </c>
      <c r="K1409" s="23" t="s">
        <v>6688</v>
      </c>
      <c r="L1409" s="22" t="s">
        <v>1347</v>
      </c>
      <c r="M1409" s="24" t="s">
        <v>10479</v>
      </c>
      <c r="N1409" s="24">
        <v>3111051591</v>
      </c>
      <c r="O1409" s="24">
        <v>3112531964</v>
      </c>
      <c r="P1409" s="25"/>
      <c r="Q1409" s="20" t="s">
        <v>10480</v>
      </c>
      <c r="R1409" s="26" t="s">
        <v>10481</v>
      </c>
      <c r="S1409" s="27" t="s">
        <v>10482</v>
      </c>
      <c r="T1409" s="28" t="s">
        <v>10483</v>
      </c>
    </row>
    <row r="1410" spans="1:20" s="36" customFormat="1" ht="33.75" x14ac:dyDescent="0.25">
      <c r="B1410" s="15">
        <v>1407</v>
      </c>
      <c r="C1410" s="16">
        <v>44511</v>
      </c>
      <c r="D1410" s="30" t="s">
        <v>10484</v>
      </c>
      <c r="E1410" s="18" t="s">
        <v>8335</v>
      </c>
      <c r="F1410" s="19" t="s">
        <v>10485</v>
      </c>
      <c r="G1410" s="20" t="s">
        <v>10486</v>
      </c>
      <c r="H1410" s="21" t="str">
        <f t="shared" si="88"/>
        <v>AV. GUADALUPANA #1140,  COLONIA: GUADALUPANA, C.P. 45595, LOCALIDAD: SAN PEDRO TLAQUEPAQUE, JALISCO</v>
      </c>
      <c r="I1410" s="22" t="s">
        <v>10487</v>
      </c>
      <c r="J1410" s="22" t="s">
        <v>1432</v>
      </c>
      <c r="K1410" s="23" t="s">
        <v>10488</v>
      </c>
      <c r="L1410" s="32" t="s">
        <v>8850</v>
      </c>
      <c r="M1410" s="24"/>
      <c r="N1410" s="24"/>
      <c r="O1410" s="24"/>
      <c r="P1410" s="25"/>
      <c r="Q1410" s="20" t="s">
        <v>10489</v>
      </c>
      <c r="R1410" s="26" t="s">
        <v>10490</v>
      </c>
      <c r="S1410" s="27" t="s">
        <v>10491</v>
      </c>
      <c r="T1410" s="28"/>
    </row>
    <row r="1411" spans="1:20" s="36" customFormat="1" ht="36" x14ac:dyDescent="0.25">
      <c r="A1411" s="121"/>
      <c r="B1411" s="15">
        <v>1408</v>
      </c>
      <c r="C1411" s="16">
        <v>44511</v>
      </c>
      <c r="D1411" s="30" t="s">
        <v>10492</v>
      </c>
      <c r="E1411" s="18" t="s">
        <v>8334</v>
      </c>
      <c r="F1411" s="19" t="s">
        <v>10493</v>
      </c>
      <c r="G1411" s="20" t="s">
        <v>10494</v>
      </c>
      <c r="H1411" s="21" t="str">
        <f t="shared" si="88"/>
        <v>CALLE PLAN DE SAN LUIS #3641,  COLONIA: FRACC REVOLUCION, C.P. 45580, LOCALIDAD: SAN PEDRO TLAQUEPAQUE, JALISCO</v>
      </c>
      <c r="I1411" s="22" t="s">
        <v>10495</v>
      </c>
      <c r="J1411" s="22" t="s">
        <v>10496</v>
      </c>
      <c r="K1411" s="23" t="s">
        <v>4500</v>
      </c>
      <c r="L1411" s="32" t="s">
        <v>8850</v>
      </c>
      <c r="M1411" s="24"/>
      <c r="N1411" s="24"/>
      <c r="O1411" s="24"/>
      <c r="P1411" s="25"/>
      <c r="Q1411" s="20" t="s">
        <v>10497</v>
      </c>
      <c r="R1411" s="26" t="s">
        <v>10498</v>
      </c>
      <c r="S1411" s="27" t="s">
        <v>10499</v>
      </c>
      <c r="T1411" s="28"/>
    </row>
    <row r="1412" spans="1:20" s="36" customFormat="1" ht="48" x14ac:dyDescent="0.25">
      <c r="B1412" s="15">
        <v>1409</v>
      </c>
      <c r="C1412" s="16">
        <v>44511</v>
      </c>
      <c r="D1412" s="30" t="s">
        <v>10500</v>
      </c>
      <c r="E1412" s="18" t="s">
        <v>8335</v>
      </c>
      <c r="F1412" s="19" t="s">
        <v>10501</v>
      </c>
      <c r="G1412" s="20" t="s">
        <v>10502</v>
      </c>
      <c r="H1412" s="21" t="str">
        <f t="shared" si="88"/>
        <v>CALLE AV NUEVO LEON #18 INT. 403D,  COLONIA: HIPODROMO, C.P. 06100, LOCALIDAD: CUAUHTEMOC, CD DE MEXICO</v>
      </c>
      <c r="I1412" s="22" t="s">
        <v>10503</v>
      </c>
      <c r="J1412" s="22" t="s">
        <v>1365</v>
      </c>
      <c r="K1412" s="23" t="s">
        <v>7736</v>
      </c>
      <c r="L1412" s="22" t="s">
        <v>10163</v>
      </c>
      <c r="M1412" s="24">
        <v>5514742112</v>
      </c>
      <c r="N1412" s="24">
        <v>5514742112</v>
      </c>
      <c r="O1412" s="24"/>
      <c r="P1412" s="25"/>
      <c r="Q1412" s="20" t="s">
        <v>10504</v>
      </c>
      <c r="R1412" s="26" t="s">
        <v>10505</v>
      </c>
      <c r="S1412" s="27" t="s">
        <v>10506</v>
      </c>
      <c r="T1412" s="28"/>
    </row>
    <row r="1413" spans="1:20" s="36" customFormat="1" ht="60" x14ac:dyDescent="0.25">
      <c r="B1413" s="15">
        <v>1410</v>
      </c>
      <c r="C1413" s="16">
        <v>44511</v>
      </c>
      <c r="D1413" s="30" t="s">
        <v>10507</v>
      </c>
      <c r="E1413" s="18" t="s">
        <v>8334</v>
      </c>
      <c r="F1413" s="19" t="s">
        <v>10508</v>
      </c>
      <c r="G1413" s="20" t="s">
        <v>10509</v>
      </c>
      <c r="H1413" s="21" t="str">
        <f t="shared" si="88"/>
        <v>CALLE MA CARMEN GLEZ #9C,  COLONIA: OBRERA, C.P. 42505, LOCALIDAD: ACTOPAN, HIDALGO</v>
      </c>
      <c r="I1413" s="22" t="s">
        <v>10510</v>
      </c>
      <c r="J1413" s="22" t="s">
        <v>6381</v>
      </c>
      <c r="K1413" s="23" t="s">
        <v>10511</v>
      </c>
      <c r="L1413" s="22" t="s">
        <v>10512</v>
      </c>
      <c r="M1413" s="24">
        <v>7711609494</v>
      </c>
      <c r="N1413" s="24">
        <v>7711609494</v>
      </c>
      <c r="O1413" s="24"/>
      <c r="P1413" s="25"/>
      <c r="Q1413" s="20" t="s">
        <v>10513</v>
      </c>
      <c r="R1413" s="26" t="s">
        <v>12134</v>
      </c>
      <c r="S1413" s="27" t="s">
        <v>10514</v>
      </c>
      <c r="T1413" s="28" t="s">
        <v>10515</v>
      </c>
    </row>
    <row r="1414" spans="1:20" s="36" customFormat="1" ht="60" x14ac:dyDescent="0.25">
      <c r="A1414" s="121"/>
      <c r="B1414" s="15">
        <v>1411</v>
      </c>
      <c r="C1414" s="16">
        <v>44511</v>
      </c>
      <c r="D1414" s="30" t="s">
        <v>10516</v>
      </c>
      <c r="E1414" s="18" t="s">
        <v>8335</v>
      </c>
      <c r="F1414" s="19" t="s">
        <v>10517</v>
      </c>
      <c r="G1414" s="20" t="s">
        <v>10518</v>
      </c>
      <c r="H1414" s="21" t="str">
        <f t="shared" si="88"/>
        <v>CALLE DIEGO RIVERA #528,  COLONIA: COLINAS DE LA NORMAL, C.P. 44270, LOCALIDAD: GUADALAJARA, JALISCO</v>
      </c>
      <c r="I1414" s="22" t="s">
        <v>10519</v>
      </c>
      <c r="J1414" s="22" t="s">
        <v>10520</v>
      </c>
      <c r="K1414" s="23" t="s">
        <v>10521</v>
      </c>
      <c r="L1414" s="22" t="s">
        <v>1352</v>
      </c>
      <c r="M1414" s="24" t="s">
        <v>10522</v>
      </c>
      <c r="N1414" s="24">
        <v>3313572746</v>
      </c>
      <c r="O1414" s="24">
        <v>3329650960</v>
      </c>
      <c r="P1414" s="25"/>
      <c r="Q1414" s="20" t="s">
        <v>10523</v>
      </c>
      <c r="R1414" s="26" t="s">
        <v>10524</v>
      </c>
      <c r="S1414" s="27" t="s">
        <v>10525</v>
      </c>
      <c r="T1414" s="28"/>
    </row>
    <row r="1415" spans="1:20" s="36" customFormat="1" ht="60" x14ac:dyDescent="0.25">
      <c r="B1415" s="15">
        <v>1412</v>
      </c>
      <c r="C1415" s="16">
        <v>44511</v>
      </c>
      <c r="D1415" s="30" t="s">
        <v>10526</v>
      </c>
      <c r="E1415" s="18" t="s">
        <v>8335</v>
      </c>
      <c r="F1415" s="19" t="s">
        <v>10527</v>
      </c>
      <c r="G1415" s="20" t="s">
        <v>10528</v>
      </c>
      <c r="H1415" s="21" t="str">
        <f t="shared" si="88"/>
        <v>CALLE HIERRO #3834,  COLONIA: LOMAS DE LA VICTORIA, C.P. 45607, LOCALIDAD: SAN PEDRO TLAQUEPAQUE, JALISCO</v>
      </c>
      <c r="I1415" s="22" t="s">
        <v>10529</v>
      </c>
      <c r="J1415" s="22" t="s">
        <v>10530</v>
      </c>
      <c r="K1415" s="23" t="s">
        <v>10531</v>
      </c>
      <c r="L1415" s="22" t="s">
        <v>8850</v>
      </c>
      <c r="M1415" s="24" t="s">
        <v>12135</v>
      </c>
      <c r="N1415" s="24">
        <v>3327141038</v>
      </c>
      <c r="O1415" s="24">
        <v>3316007428</v>
      </c>
      <c r="P1415" s="25"/>
      <c r="Q1415" s="20" t="s">
        <v>10532</v>
      </c>
      <c r="R1415" s="26" t="s">
        <v>10533</v>
      </c>
      <c r="S1415" s="27" t="s">
        <v>12136</v>
      </c>
      <c r="T1415" s="28"/>
    </row>
    <row r="1416" spans="1:20" s="36" customFormat="1" ht="48" x14ac:dyDescent="0.25">
      <c r="B1416" s="15">
        <v>1413</v>
      </c>
      <c r="C1416" s="16">
        <v>44511</v>
      </c>
      <c r="D1416" s="30" t="s">
        <v>10534</v>
      </c>
      <c r="E1416" s="18" t="s">
        <v>8335</v>
      </c>
      <c r="F1416" s="19" t="s">
        <v>10535</v>
      </c>
      <c r="G1416" s="20" t="s">
        <v>10536</v>
      </c>
      <c r="H1416" s="21" t="str">
        <f t="shared" si="88"/>
        <v>CALLE ZENON FERNANDEZ #800 ,  COLONIA: SAN MIGUELITO, C.P. 78339, LOCALIDAD: SAN LUIS POTOSI, SAN LUIS POTOSI</v>
      </c>
      <c r="I1416" s="22" t="s">
        <v>10537</v>
      </c>
      <c r="J1416" s="22" t="s">
        <v>10538</v>
      </c>
      <c r="K1416" s="23" t="s">
        <v>10539</v>
      </c>
      <c r="L1416" s="22" t="s">
        <v>9917</v>
      </c>
      <c r="M1416" s="24" t="s">
        <v>10540</v>
      </c>
      <c r="N1416" s="24">
        <v>3312645733</v>
      </c>
      <c r="O1416" s="24">
        <v>4441309925</v>
      </c>
      <c r="P1416" s="25"/>
      <c r="Q1416" s="20" t="s">
        <v>10541</v>
      </c>
      <c r="R1416" s="26" t="s">
        <v>10542</v>
      </c>
      <c r="S1416" s="27" t="s">
        <v>10543</v>
      </c>
      <c r="T1416" s="28"/>
    </row>
    <row r="1417" spans="1:20" s="36" customFormat="1" ht="36" x14ac:dyDescent="0.25">
      <c r="A1417" s="121"/>
      <c r="B1417" s="15">
        <v>1414</v>
      </c>
      <c r="C1417" s="16">
        <v>44512</v>
      </c>
      <c r="D1417" s="30" t="s">
        <v>10544</v>
      </c>
      <c r="E1417" s="18" t="s">
        <v>8334</v>
      </c>
      <c r="F1417" s="19" t="s">
        <v>10545</v>
      </c>
      <c r="G1417" s="20" t="s">
        <v>10546</v>
      </c>
      <c r="H1417" s="21" t="str">
        <f t="shared" si="88"/>
        <v>CALLE JONGITUD BARRIOS #512,  COLONIA: VALLARTA VILLAS, C.P. 48313, LOCALIDAD: PUERTO VALLARTA, JALISCO</v>
      </c>
      <c r="I1417" s="22" t="s">
        <v>10547</v>
      </c>
      <c r="J1417" s="22" t="s">
        <v>1426</v>
      </c>
      <c r="K1417" s="23" t="s">
        <v>2728</v>
      </c>
      <c r="L1417" s="22" t="s">
        <v>1349</v>
      </c>
      <c r="M1417" s="24">
        <v>3227795727</v>
      </c>
      <c r="N1417" s="24">
        <v>3227795727</v>
      </c>
      <c r="O1417" s="24"/>
      <c r="P1417" s="25"/>
      <c r="Q1417" s="20" t="s">
        <v>10546</v>
      </c>
      <c r="R1417" s="26" t="s">
        <v>2732</v>
      </c>
      <c r="S1417" s="27" t="s">
        <v>10548</v>
      </c>
      <c r="T1417" s="28" t="s">
        <v>10545</v>
      </c>
    </row>
    <row r="1418" spans="1:20" s="36" customFormat="1" ht="36" x14ac:dyDescent="0.25">
      <c r="B1418" s="15">
        <v>1415</v>
      </c>
      <c r="C1418" s="16">
        <v>44512</v>
      </c>
      <c r="D1418" s="30" t="s">
        <v>10549</v>
      </c>
      <c r="E1418" s="18" t="s">
        <v>8335</v>
      </c>
      <c r="F1418" s="19" t="s">
        <v>10550</v>
      </c>
      <c r="G1418" s="20" t="s">
        <v>10551</v>
      </c>
      <c r="H1418" s="21" t="str">
        <f t="shared" si="88"/>
        <v>AV. POLITECNICO NACIONAL #344 B,  COLONIA: VILLAS DEL MAR, C.P. 48315, LOCALIDAD: PUERTO VALLARTA, JALISCO</v>
      </c>
      <c r="I1418" s="22" t="s">
        <v>10552</v>
      </c>
      <c r="J1418" s="22" t="s">
        <v>1411</v>
      </c>
      <c r="K1418" s="23" t="s">
        <v>2503</v>
      </c>
      <c r="L1418" s="22" t="s">
        <v>1349</v>
      </c>
      <c r="M1418" s="24" t="s">
        <v>10553</v>
      </c>
      <c r="N1418" s="24">
        <v>3222993149</v>
      </c>
      <c r="O1418" s="24">
        <v>3221746499</v>
      </c>
      <c r="P1418" s="25"/>
      <c r="Q1418" s="20" t="s">
        <v>10554</v>
      </c>
      <c r="R1418" s="26" t="s">
        <v>10555</v>
      </c>
      <c r="S1418" s="27" t="s">
        <v>10556</v>
      </c>
      <c r="T1418" s="28"/>
    </row>
    <row r="1419" spans="1:20" s="36" customFormat="1" ht="48" x14ac:dyDescent="0.25">
      <c r="B1419" s="15">
        <v>1416</v>
      </c>
      <c r="C1419" s="16">
        <v>44517</v>
      </c>
      <c r="D1419" s="30" t="s">
        <v>10557</v>
      </c>
      <c r="E1419" s="18" t="s">
        <v>8335</v>
      </c>
      <c r="F1419" s="19" t="s">
        <v>10558</v>
      </c>
      <c r="G1419" s="20" t="s">
        <v>10557</v>
      </c>
      <c r="H1419" s="21" t="str">
        <f t="shared" si="88"/>
        <v>CALLE VARSOVIA #53 INT.6,  COLONIA: JUAREZ, C.P. 06600, LOCALIDAD: CUAUHTEMOC, CD DE MEXICO</v>
      </c>
      <c r="I1419" s="22" t="s">
        <v>10559</v>
      </c>
      <c r="J1419" s="22" t="s">
        <v>2420</v>
      </c>
      <c r="K1419" s="23" t="s">
        <v>2421</v>
      </c>
      <c r="L1419" s="22" t="s">
        <v>10163</v>
      </c>
      <c r="M1419" s="24">
        <v>5542676069</v>
      </c>
      <c r="N1419" s="24">
        <v>5542676069</v>
      </c>
      <c r="O1419" s="24"/>
      <c r="P1419" s="25"/>
      <c r="Q1419" s="20" t="s">
        <v>10560</v>
      </c>
      <c r="R1419" s="26" t="s">
        <v>10561</v>
      </c>
      <c r="S1419" s="27" t="s">
        <v>10562</v>
      </c>
      <c r="T1419" s="28"/>
    </row>
    <row r="1420" spans="1:20" s="36" customFormat="1" ht="48" x14ac:dyDescent="0.25">
      <c r="A1420" s="121"/>
      <c r="B1420" s="15">
        <v>1417</v>
      </c>
      <c r="C1420" s="16">
        <v>44517</v>
      </c>
      <c r="D1420" s="30" t="s">
        <v>10563</v>
      </c>
      <c r="E1420" s="18" t="s">
        <v>8334</v>
      </c>
      <c r="F1420" s="19" t="s">
        <v>10564</v>
      </c>
      <c r="G1420" s="20" t="s">
        <v>10565</v>
      </c>
      <c r="H1420" s="21" t="str">
        <f t="shared" si="88"/>
        <v>CALLEJON PATROCINIO #54B,  COLONIA: GUANAJUATO CENTRO, C.P. 36000, LOCALIDAD: GUANAJUATO, GUANAJUATO</v>
      </c>
      <c r="I1420" s="22" t="s">
        <v>10566</v>
      </c>
      <c r="J1420" s="22" t="s">
        <v>10567</v>
      </c>
      <c r="K1420" s="23" t="s">
        <v>10568</v>
      </c>
      <c r="L1420" s="22" t="s">
        <v>9537</v>
      </c>
      <c r="M1420" s="24" t="s">
        <v>10569</v>
      </c>
      <c r="N1420" s="24">
        <v>4736901443</v>
      </c>
      <c r="O1420" s="24">
        <v>4731141673</v>
      </c>
      <c r="P1420" s="25"/>
      <c r="Q1420" s="20" t="s">
        <v>10570</v>
      </c>
      <c r="R1420" s="26" t="s">
        <v>10571</v>
      </c>
      <c r="S1420" s="27" t="s">
        <v>10572</v>
      </c>
      <c r="T1420" s="28" t="s">
        <v>10573</v>
      </c>
    </row>
    <row r="1421" spans="1:20" s="36" customFormat="1" ht="36" x14ac:dyDescent="0.25">
      <c r="B1421" s="15">
        <v>1418</v>
      </c>
      <c r="C1421" s="16">
        <v>44517</v>
      </c>
      <c r="D1421" s="30" t="s">
        <v>10574</v>
      </c>
      <c r="E1421" s="18" t="s">
        <v>8334</v>
      </c>
      <c r="F1421" s="19" t="s">
        <v>10575</v>
      </c>
      <c r="G1421" s="20" t="s">
        <v>10576</v>
      </c>
      <c r="H1421" s="21" t="str">
        <f t="shared" si="88"/>
        <v>CERRADA ING. AGUAYO #156 INT.6,  COLONIA: OJO DE AGUA, C.P. 63023, LOCALIDAD: TEPIC, NAYARIT</v>
      </c>
      <c r="I1421" s="22" t="s">
        <v>10577</v>
      </c>
      <c r="J1421" s="22" t="s">
        <v>4482</v>
      </c>
      <c r="K1421" s="23" t="s">
        <v>10400</v>
      </c>
      <c r="L1421" s="22" t="s">
        <v>1347</v>
      </c>
      <c r="M1421" s="24" t="s">
        <v>10578</v>
      </c>
      <c r="N1421" s="24">
        <v>3118765678</v>
      </c>
      <c r="O1421" s="24">
        <v>3221808823</v>
      </c>
      <c r="P1421" s="25"/>
      <c r="Q1421" s="20" t="s">
        <v>10579</v>
      </c>
      <c r="R1421" s="26" t="s">
        <v>10580</v>
      </c>
      <c r="S1421" s="27" t="s">
        <v>10581</v>
      </c>
      <c r="T1421" s="28" t="s">
        <v>10582</v>
      </c>
    </row>
    <row r="1422" spans="1:20" s="36" customFormat="1" ht="36" x14ac:dyDescent="0.25">
      <c r="B1422" s="15">
        <v>1419</v>
      </c>
      <c r="C1422" s="16">
        <v>44517</v>
      </c>
      <c r="D1422" s="30" t="s">
        <v>10583</v>
      </c>
      <c r="E1422" s="18" t="s">
        <v>8334</v>
      </c>
      <c r="F1422" s="19" t="s">
        <v>10584</v>
      </c>
      <c r="G1422" s="20" t="s">
        <v>10585</v>
      </c>
      <c r="H1422" s="21" t="str">
        <f t="shared" si="88"/>
        <v>CALLE UNIVERSO #2002 C DEP 44,  COLONIA: LA AURORA, C.P. 48338, LOCALIDAD: TEPIC, NAYARIT</v>
      </c>
      <c r="I1422" s="22" t="s">
        <v>12137</v>
      </c>
      <c r="J1422" s="22" t="s">
        <v>5346</v>
      </c>
      <c r="K1422" s="23" t="s">
        <v>5193</v>
      </c>
      <c r="L1422" s="22" t="s">
        <v>1347</v>
      </c>
      <c r="M1422" s="24">
        <v>32223817571</v>
      </c>
      <c r="N1422" s="24">
        <v>32223817571</v>
      </c>
      <c r="O1422" s="24"/>
      <c r="P1422" s="25"/>
      <c r="Q1422" s="20" t="s">
        <v>12138</v>
      </c>
      <c r="R1422" s="26" t="s">
        <v>12139</v>
      </c>
      <c r="S1422" s="27" t="s">
        <v>10586</v>
      </c>
      <c r="T1422" s="28" t="s">
        <v>10587</v>
      </c>
    </row>
    <row r="1423" spans="1:20" s="36" customFormat="1" ht="48" x14ac:dyDescent="0.25">
      <c r="A1423" s="121"/>
      <c r="B1423" s="15">
        <v>1420</v>
      </c>
      <c r="C1423" s="16">
        <v>44517</v>
      </c>
      <c r="D1423" s="30" t="s">
        <v>10588</v>
      </c>
      <c r="E1423" s="18" t="s">
        <v>8334</v>
      </c>
      <c r="F1423" s="19" t="s">
        <v>10589</v>
      </c>
      <c r="G1423" s="20" t="s">
        <v>10588</v>
      </c>
      <c r="H1423" s="21" t="str">
        <f t="shared" si="88"/>
        <v>CALLE CONSTITUYENTES #1269,  COLONIA: LOMAS DEL COAPINOLE, C.P. 48290, LOCALIDAD: EL PITILLAL , PUERTO VALLARTA, JALISCO</v>
      </c>
      <c r="I1423" s="22" t="s">
        <v>10590</v>
      </c>
      <c r="J1423" s="22" t="s">
        <v>1440</v>
      </c>
      <c r="K1423" s="23" t="s">
        <v>2456</v>
      </c>
      <c r="L1423" s="22" t="s">
        <v>10591</v>
      </c>
      <c r="M1423" s="24">
        <v>3221494052</v>
      </c>
      <c r="N1423" s="24">
        <v>3221494052</v>
      </c>
      <c r="O1423" s="24"/>
      <c r="P1423" s="25"/>
      <c r="Q1423" s="20" t="s">
        <v>10588</v>
      </c>
      <c r="R1423" s="26"/>
      <c r="S1423" s="27" t="s">
        <v>10592</v>
      </c>
      <c r="T1423" s="28" t="s">
        <v>10593</v>
      </c>
    </row>
    <row r="1424" spans="1:20" s="36" customFormat="1" ht="84" x14ac:dyDescent="0.25">
      <c r="B1424" s="102">
        <v>1421</v>
      </c>
      <c r="C1424" s="16">
        <v>44522</v>
      </c>
      <c r="D1424" s="30" t="s">
        <v>10594</v>
      </c>
      <c r="E1424" s="18" t="s">
        <v>8335</v>
      </c>
      <c r="F1424" s="19" t="s">
        <v>10595</v>
      </c>
      <c r="G1424" s="20" t="s">
        <v>10596</v>
      </c>
      <c r="H1424" s="21" t="str">
        <f t="shared" si="88"/>
        <v>CALLE ERIN #1817,  COLONIA: CHAPULTEPEC COUNTRY, C.P. 44620, LOCALIDAD: GUADALAJARA, JALISCO</v>
      </c>
      <c r="I1424" s="22" t="s">
        <v>10597</v>
      </c>
      <c r="J1424" s="22" t="s">
        <v>1500</v>
      </c>
      <c r="K1424" s="23" t="s">
        <v>3948</v>
      </c>
      <c r="L1424" s="22" t="s">
        <v>1352</v>
      </c>
      <c r="M1424" s="24">
        <v>3326966414</v>
      </c>
      <c r="N1424" s="24">
        <v>3326966414</v>
      </c>
      <c r="O1424" s="24"/>
      <c r="P1424" s="25"/>
      <c r="Q1424" s="20" t="s">
        <v>10598</v>
      </c>
      <c r="R1424" s="26" t="s">
        <v>10599</v>
      </c>
      <c r="S1424" s="27" t="s">
        <v>10600</v>
      </c>
      <c r="T1424" s="28"/>
    </row>
    <row r="1425" spans="1:20" s="36" customFormat="1" ht="36" x14ac:dyDescent="0.25">
      <c r="B1425" s="15">
        <v>1422</v>
      </c>
      <c r="C1425" s="16">
        <v>44523</v>
      </c>
      <c r="D1425" s="30" t="s">
        <v>10601</v>
      </c>
      <c r="E1425" s="18" t="s">
        <v>8335</v>
      </c>
      <c r="F1425" s="19" t="s">
        <v>10602</v>
      </c>
      <c r="G1425" s="20" t="s">
        <v>10603</v>
      </c>
      <c r="H1425" s="21" t="str">
        <f t="shared" ref="H1425:H1488" si="89">CONCATENATE(I1425,",  COLONIA: ",J1425,", C.P. ",K1425,", LOCALIDAD: ",L1425)</f>
        <v>CARR. AEROPUERTO KM 8 ,  COLONIA: MARINA VALLARTA, C.P. 48354, LOCALIDAD: PUERTO VALLARTA, JALISCO</v>
      </c>
      <c r="I1425" s="22" t="s">
        <v>10604</v>
      </c>
      <c r="J1425" s="22" t="s">
        <v>1370</v>
      </c>
      <c r="K1425" s="23" t="s">
        <v>4512</v>
      </c>
      <c r="L1425" s="22" t="s">
        <v>1349</v>
      </c>
      <c r="M1425" s="24">
        <v>3222212503</v>
      </c>
      <c r="N1425" s="24">
        <v>3222212503</v>
      </c>
      <c r="O1425" s="24"/>
      <c r="P1425" s="25"/>
      <c r="Q1425" s="20" t="s">
        <v>10605</v>
      </c>
      <c r="R1425" s="26" t="s">
        <v>10606</v>
      </c>
      <c r="S1425" s="27" t="s">
        <v>10607</v>
      </c>
      <c r="T1425" s="28"/>
    </row>
    <row r="1426" spans="1:20" s="36" customFormat="1" ht="56.25" x14ac:dyDescent="0.25">
      <c r="A1426" s="121"/>
      <c r="B1426" s="15">
        <v>1423</v>
      </c>
      <c r="C1426" s="16">
        <v>44523</v>
      </c>
      <c r="D1426" s="30" t="s">
        <v>10608</v>
      </c>
      <c r="E1426" s="18" t="s">
        <v>8335</v>
      </c>
      <c r="F1426" s="19" t="s">
        <v>10609</v>
      </c>
      <c r="G1426" s="20" t="s">
        <v>10608</v>
      </c>
      <c r="H1426" s="21" t="str">
        <f t="shared" si="89"/>
        <v>CALZADA DE LOS GALLOS #47,  COLONIA: PLUTARCO ELIAS CALLES, C.P. 11350, LOCALIDAD: MIGUEL HIDALGO, CD DE MEXICO</v>
      </c>
      <c r="I1426" s="22" t="s">
        <v>10610</v>
      </c>
      <c r="J1426" s="22" t="s">
        <v>10611</v>
      </c>
      <c r="K1426" s="23" t="s">
        <v>10612</v>
      </c>
      <c r="L1426" s="22" t="s">
        <v>10613</v>
      </c>
      <c r="M1426" s="24">
        <v>5552076808</v>
      </c>
      <c r="N1426" s="24">
        <v>5552076808</v>
      </c>
      <c r="O1426" s="24"/>
      <c r="P1426" s="25"/>
      <c r="Q1426" s="20" t="s">
        <v>10614</v>
      </c>
      <c r="R1426" s="26" t="s">
        <v>10615</v>
      </c>
      <c r="S1426" s="27" t="s">
        <v>10616</v>
      </c>
      <c r="T1426" s="28"/>
    </row>
    <row r="1427" spans="1:20" s="36" customFormat="1" ht="48" x14ac:dyDescent="0.25">
      <c r="B1427" s="15">
        <v>1424</v>
      </c>
      <c r="C1427" s="16">
        <v>44523</v>
      </c>
      <c r="D1427" s="30" t="s">
        <v>10617</v>
      </c>
      <c r="E1427" s="18" t="s">
        <v>8335</v>
      </c>
      <c r="F1427" s="19" t="s">
        <v>10618</v>
      </c>
      <c r="G1427" s="20" t="s">
        <v>10619</v>
      </c>
      <c r="H1427" s="21" t="str">
        <f t="shared" si="89"/>
        <v>AV. FERROCARRIL ACAMBARO #19,  COLONIA: SAN LUIS TLATILCO, C.P. 53580, LOCALIDAD: NAUCALPAN DE JUAREZ, MEXICO</v>
      </c>
      <c r="I1427" s="22" t="s">
        <v>10620</v>
      </c>
      <c r="J1427" s="22" t="s">
        <v>10621</v>
      </c>
      <c r="K1427" s="23" t="s">
        <v>10622</v>
      </c>
      <c r="L1427" s="22" t="s">
        <v>10623</v>
      </c>
      <c r="M1427" s="24">
        <v>5553128740</v>
      </c>
      <c r="N1427" s="24" t="s">
        <v>10624</v>
      </c>
      <c r="O1427" s="24"/>
      <c r="P1427" s="25"/>
      <c r="Q1427" s="20" t="s">
        <v>10625</v>
      </c>
      <c r="R1427" s="26" t="s">
        <v>10626</v>
      </c>
      <c r="S1427" s="27" t="s">
        <v>10627</v>
      </c>
      <c r="T1427" s="28"/>
    </row>
    <row r="1428" spans="1:20" s="36" customFormat="1" ht="60" x14ac:dyDescent="0.25">
      <c r="B1428" s="15">
        <v>1425</v>
      </c>
      <c r="C1428" s="16">
        <v>44526</v>
      </c>
      <c r="D1428" s="30" t="s">
        <v>9261</v>
      </c>
      <c r="E1428" s="18" t="s">
        <v>8335</v>
      </c>
      <c r="F1428" s="19" t="s">
        <v>9260</v>
      </c>
      <c r="G1428" s="20" t="s">
        <v>9261</v>
      </c>
      <c r="H1428" s="21" t="str">
        <f t="shared" si="89"/>
        <v>CALLE HERCULES #2592,  COLONIA: JARDINES DEL BOSQUE, C.P. 44520, LOCALIDAD: GUADALAJARA, JALISCO</v>
      </c>
      <c r="I1428" s="22" t="s">
        <v>10628</v>
      </c>
      <c r="J1428" s="22" t="s">
        <v>1420</v>
      </c>
      <c r="K1428" s="23" t="s">
        <v>2570</v>
      </c>
      <c r="L1428" s="22" t="s">
        <v>1352</v>
      </c>
      <c r="M1428" s="24" t="s">
        <v>10629</v>
      </c>
      <c r="N1428" s="24">
        <v>3310763733</v>
      </c>
      <c r="O1428" s="24">
        <v>3323039761</v>
      </c>
      <c r="P1428" s="25"/>
      <c r="Q1428" s="20" t="s">
        <v>10630</v>
      </c>
      <c r="R1428" s="26" t="s">
        <v>10631</v>
      </c>
      <c r="S1428" s="27" t="s">
        <v>10632</v>
      </c>
      <c r="T1428" s="28"/>
    </row>
    <row r="1429" spans="1:20" s="36" customFormat="1" ht="72" x14ac:dyDescent="0.25">
      <c r="A1429" s="121"/>
      <c r="B1429" s="15">
        <v>1426</v>
      </c>
      <c r="C1429" s="16">
        <v>44526</v>
      </c>
      <c r="D1429" s="30" t="s">
        <v>10633</v>
      </c>
      <c r="E1429" s="18" t="s">
        <v>8335</v>
      </c>
      <c r="F1429" s="19" t="s">
        <v>8713</v>
      </c>
      <c r="G1429" s="20" t="s">
        <v>8714</v>
      </c>
      <c r="H1429" s="21" t="str">
        <f t="shared" si="89"/>
        <v>CALLE COMPOSTELA #1697,  COLONIA: MEZQUITAN COUNTRY, C.P. 44260, LOCALIDAD: GUADALAJARA, JALISCO</v>
      </c>
      <c r="I1429" s="22" t="s">
        <v>10634</v>
      </c>
      <c r="J1429" s="22" t="s">
        <v>4136</v>
      </c>
      <c r="K1429" s="23" t="s">
        <v>2364</v>
      </c>
      <c r="L1429" s="22" t="s">
        <v>1352</v>
      </c>
      <c r="M1429" s="24" t="s">
        <v>10635</v>
      </c>
      <c r="N1429" s="24">
        <v>3338148774</v>
      </c>
      <c r="O1429" s="24">
        <v>3327686312</v>
      </c>
      <c r="P1429" s="25"/>
      <c r="Q1429" s="20" t="s">
        <v>10636</v>
      </c>
      <c r="R1429" s="26" t="s">
        <v>10637</v>
      </c>
      <c r="S1429" s="27" t="s">
        <v>10638</v>
      </c>
      <c r="T1429" s="28"/>
    </row>
    <row r="1430" spans="1:20" s="36" customFormat="1" ht="36" x14ac:dyDescent="0.25">
      <c r="B1430" s="15">
        <v>1427</v>
      </c>
      <c r="C1430" s="16">
        <v>44526</v>
      </c>
      <c r="D1430" s="30" t="s">
        <v>10639</v>
      </c>
      <c r="E1430" s="18" t="s">
        <v>8334</v>
      </c>
      <c r="F1430" s="19" t="s">
        <v>10640</v>
      </c>
      <c r="G1430" s="20" t="s">
        <v>10639</v>
      </c>
      <c r="H1430" s="21" t="str">
        <f t="shared" si="89"/>
        <v>AV. AGUAMILPA #266,  COLONIA: CIUDAD INDUSTRIAL, C.P. 63173, LOCALIDAD: TEPIC, NAYARIT</v>
      </c>
      <c r="I1430" s="22" t="s">
        <v>10641</v>
      </c>
      <c r="J1430" s="22" t="s">
        <v>8897</v>
      </c>
      <c r="K1430" s="23" t="s">
        <v>6688</v>
      </c>
      <c r="L1430" s="22" t="s">
        <v>1347</v>
      </c>
      <c r="M1430" s="24" t="s">
        <v>10642</v>
      </c>
      <c r="N1430" s="24">
        <v>3112005352</v>
      </c>
      <c r="O1430" s="24">
        <v>3112460573</v>
      </c>
      <c r="P1430" s="25"/>
      <c r="Q1430" s="20" t="s">
        <v>10643</v>
      </c>
      <c r="R1430" s="26" t="s">
        <v>10644</v>
      </c>
      <c r="S1430" s="27" t="s">
        <v>10645</v>
      </c>
      <c r="T1430" s="28" t="s">
        <v>10646</v>
      </c>
    </row>
    <row r="1431" spans="1:20" s="36" customFormat="1" ht="30" x14ac:dyDescent="0.25">
      <c r="B1431" s="15">
        <v>1428</v>
      </c>
      <c r="C1431" s="16">
        <v>44526</v>
      </c>
      <c r="D1431" s="30" t="s">
        <v>10647</v>
      </c>
      <c r="E1431" s="18" t="s">
        <v>8334</v>
      </c>
      <c r="F1431" s="19" t="s">
        <v>10648</v>
      </c>
      <c r="G1431" s="20" t="s">
        <v>10647</v>
      </c>
      <c r="H1431" s="21" t="str">
        <f t="shared" si="89"/>
        <v>CALLE VILLA DE IBARGUENGOITIA #21,  COLONIA: VISTAS DE LA CANTERA, C.P. 63173, LOCALIDAD: TEPIC, NAYARIT</v>
      </c>
      <c r="I1431" s="22" t="s">
        <v>10649</v>
      </c>
      <c r="J1431" s="22" t="s">
        <v>10650</v>
      </c>
      <c r="K1431" s="23" t="s">
        <v>6688</v>
      </c>
      <c r="L1431" s="22" t="s">
        <v>1347</v>
      </c>
      <c r="M1431" s="24" t="s">
        <v>10651</v>
      </c>
      <c r="N1431" s="24">
        <v>3112531964</v>
      </c>
      <c r="O1431" s="24">
        <v>3112569987</v>
      </c>
      <c r="P1431" s="25"/>
      <c r="Q1431" s="20" t="s">
        <v>10652</v>
      </c>
      <c r="R1431" s="26" t="s">
        <v>10653</v>
      </c>
      <c r="S1431" s="27" t="s">
        <v>10654</v>
      </c>
      <c r="T1431" s="28" t="s">
        <v>10655</v>
      </c>
    </row>
    <row r="1432" spans="1:20" s="36" customFormat="1" ht="72" x14ac:dyDescent="0.25">
      <c r="A1432" s="121"/>
      <c r="B1432" s="15">
        <v>1429</v>
      </c>
      <c r="C1432" s="16">
        <v>44529</v>
      </c>
      <c r="D1432" s="30" t="s">
        <v>10656</v>
      </c>
      <c r="E1432" s="18" t="s">
        <v>8335</v>
      </c>
      <c r="F1432" s="19" t="s">
        <v>10657</v>
      </c>
      <c r="G1432" s="20" t="s">
        <v>10656</v>
      </c>
      <c r="H1432" s="21" t="str">
        <f t="shared" si="89"/>
        <v>CALLES VILLA DE GUADALUPE #420,  COLONIA: VILLAS DEL MIRADOR, C.P. 66365, LOCALIDAD: SANTA CATARINA, NUEVO LEON.</v>
      </c>
      <c r="I1432" s="22" t="s">
        <v>10658</v>
      </c>
      <c r="J1432" s="22" t="s">
        <v>10659</v>
      </c>
      <c r="K1432" s="23" t="s">
        <v>10660</v>
      </c>
      <c r="L1432" s="22" t="s">
        <v>10661</v>
      </c>
      <c r="M1432" s="24">
        <v>8115114030</v>
      </c>
      <c r="N1432" s="24">
        <v>8115114030</v>
      </c>
      <c r="O1432" s="24"/>
      <c r="P1432" s="25"/>
      <c r="Q1432" s="20" t="s">
        <v>10662</v>
      </c>
      <c r="R1432" s="33" t="s">
        <v>10663</v>
      </c>
      <c r="S1432" s="27" t="s">
        <v>10664</v>
      </c>
      <c r="T1432" s="28"/>
    </row>
    <row r="1433" spans="1:20" s="36" customFormat="1" ht="48" x14ac:dyDescent="0.25">
      <c r="B1433" s="15">
        <v>1429</v>
      </c>
      <c r="C1433" s="16">
        <v>44529</v>
      </c>
      <c r="D1433" s="30" t="s">
        <v>10656</v>
      </c>
      <c r="E1433" s="18" t="s">
        <v>8335</v>
      </c>
      <c r="F1433" s="19" t="s">
        <v>10657</v>
      </c>
      <c r="G1433" s="20" t="s">
        <v>10656</v>
      </c>
      <c r="H1433" s="21" t="str">
        <f t="shared" si="89"/>
        <v>CALLE VILLAS DE GUALUPE #420,  COLONIA: VILLAS DEL MIRADOR, C.P. 66365, LOCALIDAD: SANTA CATARINA, NUEVO LEON.</v>
      </c>
      <c r="I1433" s="22" t="s">
        <v>10665</v>
      </c>
      <c r="J1433" s="22" t="s">
        <v>10659</v>
      </c>
      <c r="K1433" s="23" t="s">
        <v>10660</v>
      </c>
      <c r="L1433" s="22" t="s">
        <v>10661</v>
      </c>
      <c r="M1433" s="24">
        <v>8115114030</v>
      </c>
      <c r="N1433" s="24">
        <v>8115114030</v>
      </c>
      <c r="O1433" s="24"/>
      <c r="P1433" s="25"/>
      <c r="Q1433" s="20" t="s">
        <v>10662</v>
      </c>
      <c r="R1433" s="34" t="s">
        <v>10663</v>
      </c>
      <c r="S1433" s="27" t="s">
        <v>10666</v>
      </c>
      <c r="T1433" s="28"/>
    </row>
    <row r="1434" spans="1:20" s="36" customFormat="1" ht="48" x14ac:dyDescent="0.25">
      <c r="B1434" s="15">
        <v>1430</v>
      </c>
      <c r="C1434" s="16">
        <v>44530</v>
      </c>
      <c r="D1434" s="30" t="s">
        <v>10667</v>
      </c>
      <c r="E1434" s="18" t="s">
        <v>8334</v>
      </c>
      <c r="F1434" s="19" t="s">
        <v>10668</v>
      </c>
      <c r="G1434" s="20" t="s">
        <v>10667</v>
      </c>
      <c r="H1434" s="21" t="str">
        <f t="shared" si="89"/>
        <v>CALLE VICENTE PALACIOS #400,  COLONIA: PRESIDENTES MUNICIPALES, C.P. 48344, LOCALIDAD: PUERTO VALLARTA, JALISCO</v>
      </c>
      <c r="I1434" s="22" t="s">
        <v>10669</v>
      </c>
      <c r="J1434" s="22" t="s">
        <v>5718</v>
      </c>
      <c r="K1434" s="23" t="s">
        <v>4483</v>
      </c>
      <c r="L1434" s="22" t="s">
        <v>1349</v>
      </c>
      <c r="M1434" s="24" t="s">
        <v>10670</v>
      </c>
      <c r="N1434" s="24">
        <v>3222441086</v>
      </c>
      <c r="O1434" s="24">
        <v>3222794094</v>
      </c>
      <c r="P1434" s="25"/>
      <c r="Q1434" s="20" t="s">
        <v>10671</v>
      </c>
      <c r="R1434" s="26" t="s">
        <v>10672</v>
      </c>
      <c r="S1434" s="27" t="s">
        <v>10673</v>
      </c>
      <c r="T1434" s="28" t="s">
        <v>10674</v>
      </c>
    </row>
    <row r="1435" spans="1:20" s="36" customFormat="1" ht="48" x14ac:dyDescent="0.25">
      <c r="A1435" s="121"/>
      <c r="B1435" s="15">
        <v>1431</v>
      </c>
      <c r="C1435" s="16">
        <v>44530</v>
      </c>
      <c r="D1435" s="30" t="s">
        <v>10675</v>
      </c>
      <c r="E1435" s="18" t="s">
        <v>8335</v>
      </c>
      <c r="F1435" s="19" t="s">
        <v>10676</v>
      </c>
      <c r="G1435" s="20" t="s">
        <v>10675</v>
      </c>
      <c r="H1435" s="21" t="str">
        <f t="shared" si="89"/>
        <v>CALLE VARSOVIA #53 INT.6,  COLONIA: JUAREZ, C.P. 06600, LOCALIDAD: CUAUHTEMOC, CD DE MEXICO</v>
      </c>
      <c r="I1435" s="22" t="s">
        <v>10559</v>
      </c>
      <c r="J1435" s="22" t="s">
        <v>2420</v>
      </c>
      <c r="K1435" s="23" t="s">
        <v>2421</v>
      </c>
      <c r="L1435" s="22" t="s">
        <v>10163</v>
      </c>
      <c r="M1435" s="24">
        <v>5523451710</v>
      </c>
      <c r="N1435" s="24">
        <v>5523451710</v>
      </c>
      <c r="O1435" s="24"/>
      <c r="P1435" s="25"/>
      <c r="Q1435" s="20" t="s">
        <v>10677</v>
      </c>
      <c r="R1435" s="26" t="s">
        <v>10678</v>
      </c>
      <c r="S1435" s="27" t="s">
        <v>10679</v>
      </c>
      <c r="T1435" s="28"/>
    </row>
    <row r="1436" spans="1:20" s="36" customFormat="1" ht="51" x14ac:dyDescent="0.25">
      <c r="B1436" s="103">
        <v>1432</v>
      </c>
      <c r="C1436" s="104">
        <v>44530</v>
      </c>
      <c r="D1436" s="18" t="s">
        <v>10680</v>
      </c>
      <c r="E1436" s="18" t="s">
        <v>8334</v>
      </c>
      <c r="F1436" s="18" t="s">
        <v>10681</v>
      </c>
      <c r="G1436" s="41" t="s">
        <v>10680</v>
      </c>
      <c r="H1436" s="21" t="str">
        <f t="shared" si="89"/>
        <v>CALLE FRANCISCO G HORNEDO #355 INT. 8,  COLONIA: ZONA CENTRO, C.P. 20000, LOCALIDAD: AGUASCALIENTES, AGUASCALIENTES</v>
      </c>
      <c r="I1436" s="79" t="s">
        <v>10682</v>
      </c>
      <c r="J1436" s="79" t="s">
        <v>10683</v>
      </c>
      <c r="K1436" s="53" t="s">
        <v>3773</v>
      </c>
      <c r="L1436" s="79" t="s">
        <v>10367</v>
      </c>
      <c r="M1436" s="24">
        <v>449152400</v>
      </c>
      <c r="N1436" s="24">
        <v>449152400</v>
      </c>
      <c r="O1436" s="24"/>
      <c r="P1436" s="25"/>
      <c r="Q1436" s="20" t="s">
        <v>10684</v>
      </c>
      <c r="R1436" s="100" t="s">
        <v>10685</v>
      </c>
      <c r="S1436" s="50" t="s">
        <v>10686</v>
      </c>
      <c r="T1436" s="28"/>
    </row>
    <row r="1437" spans="1:20" s="36" customFormat="1" ht="36" x14ac:dyDescent="0.25">
      <c r="B1437" s="15">
        <v>1433</v>
      </c>
      <c r="C1437" s="16">
        <v>44531</v>
      </c>
      <c r="D1437" s="30" t="s">
        <v>10687</v>
      </c>
      <c r="E1437" s="18" t="s">
        <v>8335</v>
      </c>
      <c r="F1437" s="19" t="s">
        <v>10688</v>
      </c>
      <c r="G1437" s="20" t="s">
        <v>10689</v>
      </c>
      <c r="H1437" s="21" t="str">
        <f t="shared" si="89"/>
        <v>AVENIDA MEXICO #1205,  COLONIA: AGUA ZARCA, C.P. 48315, LOCALIDAD: PUERTO VALLARTA, JALISCO</v>
      </c>
      <c r="I1437" s="22" t="s">
        <v>10690</v>
      </c>
      <c r="J1437" s="22" t="s">
        <v>1483</v>
      </c>
      <c r="K1437" s="23" t="s">
        <v>2503</v>
      </c>
      <c r="L1437" s="22" t="s">
        <v>1349</v>
      </c>
      <c r="M1437" s="24">
        <v>3227797607</v>
      </c>
      <c r="N1437" s="24">
        <v>3227797607</v>
      </c>
      <c r="O1437" s="24"/>
      <c r="P1437" s="25"/>
      <c r="Q1437" s="20" t="s">
        <v>10691</v>
      </c>
      <c r="R1437" s="26" t="s">
        <v>10692</v>
      </c>
      <c r="S1437" s="27" t="s">
        <v>10693</v>
      </c>
      <c r="T1437" s="28"/>
    </row>
    <row r="1438" spans="1:20" s="36" customFormat="1" ht="48" x14ac:dyDescent="0.25">
      <c r="A1438" s="121"/>
      <c r="B1438" s="15">
        <v>1434</v>
      </c>
      <c r="C1438" s="16">
        <v>44531</v>
      </c>
      <c r="D1438" s="30" t="s">
        <v>10694</v>
      </c>
      <c r="E1438" s="18" t="s">
        <v>8334</v>
      </c>
      <c r="F1438" s="19" t="s">
        <v>10695</v>
      </c>
      <c r="G1438" s="20" t="s">
        <v>10694</v>
      </c>
      <c r="H1438" s="21" t="str">
        <f t="shared" si="89"/>
        <v>2DA. CDA. DE MINERVA #28,  COLONIA: FLORIDA, C.P. 01030, LOCALIDAD: ALVARO OBREGON, CD DE MEXICO</v>
      </c>
      <c r="I1438" s="22" t="s">
        <v>10696</v>
      </c>
      <c r="J1438" s="22" t="s">
        <v>10172</v>
      </c>
      <c r="K1438" s="23" t="s">
        <v>10697</v>
      </c>
      <c r="L1438" s="22" t="s">
        <v>10698</v>
      </c>
      <c r="M1438" s="24" t="s">
        <v>10699</v>
      </c>
      <c r="N1438" s="24">
        <v>7221120082</v>
      </c>
      <c r="O1438" s="24">
        <v>5517751418</v>
      </c>
      <c r="P1438" s="25"/>
      <c r="Q1438" s="20" t="s">
        <v>10700</v>
      </c>
      <c r="R1438" s="26" t="s">
        <v>10701</v>
      </c>
      <c r="S1438" s="27" t="s">
        <v>10702</v>
      </c>
      <c r="T1438" s="28" t="s">
        <v>10703</v>
      </c>
    </row>
    <row r="1439" spans="1:20" s="36" customFormat="1" ht="48" x14ac:dyDescent="0.25">
      <c r="B1439" s="15">
        <v>1435</v>
      </c>
      <c r="C1439" s="16">
        <v>44532</v>
      </c>
      <c r="D1439" s="30" t="s">
        <v>10704</v>
      </c>
      <c r="E1439" s="18" t="s">
        <v>8334</v>
      </c>
      <c r="F1439" s="19" t="s">
        <v>10705</v>
      </c>
      <c r="G1439" s="20" t="s">
        <v>10704</v>
      </c>
      <c r="H1439" s="21" t="str">
        <f t="shared" si="89"/>
        <v>CALLE CARRETARA A SAN JOSE KM 2.5,  COLONIA: SAN CLEMENTE DE LIMA, C.P. 63738, LOCALIDAD: MEZCALES, BAHIA DE BANDERAS, NAYARIT</v>
      </c>
      <c r="I1439" s="22" t="s">
        <v>10706</v>
      </c>
      <c r="J1439" s="22" t="s">
        <v>10707</v>
      </c>
      <c r="K1439" s="23" t="s">
        <v>5879</v>
      </c>
      <c r="L1439" s="22" t="s">
        <v>10051</v>
      </c>
      <c r="M1439" s="24" t="s">
        <v>10708</v>
      </c>
      <c r="N1439" s="24">
        <v>3221588039</v>
      </c>
      <c r="O1439" s="24">
        <v>3222531151</v>
      </c>
      <c r="P1439" s="25"/>
      <c r="Q1439" s="20" t="s">
        <v>10709</v>
      </c>
      <c r="R1439" s="26" t="s">
        <v>10710</v>
      </c>
      <c r="S1439" s="27" t="s">
        <v>10711</v>
      </c>
      <c r="T1439" s="28" t="s">
        <v>10712</v>
      </c>
    </row>
    <row r="1440" spans="1:20" s="36" customFormat="1" ht="48" x14ac:dyDescent="0.25">
      <c r="B1440" s="15">
        <v>1436</v>
      </c>
      <c r="C1440" s="16">
        <v>44532</v>
      </c>
      <c r="D1440" s="30" t="s">
        <v>10713</v>
      </c>
      <c r="E1440" s="18" t="s">
        <v>8334</v>
      </c>
      <c r="F1440" s="19" t="s">
        <v>10714</v>
      </c>
      <c r="G1440" s="20" t="s">
        <v>10713</v>
      </c>
      <c r="H1440" s="21" t="str">
        <f t="shared" si="89"/>
        <v>CALLE 10 DE MAYO #873,  COLONIA: COAPINOLE, C.P. 48290, LOCALIDAD: EL PITILLAL , PUERTO VALLARTA, JALISCO</v>
      </c>
      <c r="I1440" s="22" t="s">
        <v>10715</v>
      </c>
      <c r="J1440" s="22" t="s">
        <v>1424</v>
      </c>
      <c r="K1440" s="23" t="s">
        <v>2456</v>
      </c>
      <c r="L1440" s="22" t="s">
        <v>10591</v>
      </c>
      <c r="M1440" s="24" t="s">
        <v>10716</v>
      </c>
      <c r="N1440" s="24">
        <v>3222240208</v>
      </c>
      <c r="O1440" s="24">
        <v>3221459000</v>
      </c>
      <c r="P1440" s="25"/>
      <c r="Q1440" s="20" t="s">
        <v>10717</v>
      </c>
      <c r="R1440" s="26" t="s">
        <v>10718</v>
      </c>
      <c r="S1440" s="27" t="s">
        <v>10719</v>
      </c>
      <c r="T1440" s="28" t="s">
        <v>10720</v>
      </c>
    </row>
    <row r="1441" spans="1:20" s="36" customFormat="1" ht="36" x14ac:dyDescent="0.25">
      <c r="A1441" s="121"/>
      <c r="B1441" s="15">
        <v>1437</v>
      </c>
      <c r="C1441" s="16">
        <v>44532</v>
      </c>
      <c r="D1441" s="30" t="s">
        <v>10721</v>
      </c>
      <c r="E1441" s="18" t="s">
        <v>8334</v>
      </c>
      <c r="F1441" s="19" t="s">
        <v>10722</v>
      </c>
      <c r="G1441" s="20" t="s">
        <v>10721</v>
      </c>
      <c r="H1441" s="21" t="str">
        <f t="shared" si="89"/>
        <v>CALLE ARRECIBE LOBOS #111,  COLONIA: LAS MORAS, C.P. 48315, LOCALIDAD: PUERTO VALLARTA, JALISCO</v>
      </c>
      <c r="I1441" s="22" t="s">
        <v>10723</v>
      </c>
      <c r="J1441" s="22" t="s">
        <v>10724</v>
      </c>
      <c r="K1441" s="23" t="s">
        <v>2503</v>
      </c>
      <c r="L1441" s="22" t="s">
        <v>1349</v>
      </c>
      <c r="M1441" s="24" t="s">
        <v>10725</v>
      </c>
      <c r="N1441" s="24">
        <v>3221605738</v>
      </c>
      <c r="O1441" s="24">
        <v>3221880927</v>
      </c>
      <c r="P1441" s="25"/>
      <c r="Q1441" s="20" t="s">
        <v>10721</v>
      </c>
      <c r="R1441" s="26" t="s">
        <v>10726</v>
      </c>
      <c r="S1441" s="27" t="s">
        <v>10727</v>
      </c>
      <c r="T1441" s="28" t="s">
        <v>10728</v>
      </c>
    </row>
    <row r="1442" spans="1:20" s="36" customFormat="1" ht="36" x14ac:dyDescent="0.25">
      <c r="B1442" s="15">
        <v>1438</v>
      </c>
      <c r="C1442" s="16">
        <v>44532</v>
      </c>
      <c r="D1442" s="30" t="s">
        <v>10729</v>
      </c>
      <c r="E1442" s="18" t="s">
        <v>8334</v>
      </c>
      <c r="F1442" s="19" t="s">
        <v>10730</v>
      </c>
      <c r="G1442" s="20" t="s">
        <v>10729</v>
      </c>
      <c r="H1442" s="21" t="str">
        <f t="shared" si="89"/>
        <v>CALLE CIRCUITO ASTRONOMOS #8,  COLONIA: RINCONES DE LA CALERA, C.P. 72520, LOCALIDAD: PUEBLA, PUEBLA</v>
      </c>
      <c r="I1442" s="22" t="s">
        <v>10731</v>
      </c>
      <c r="J1442" s="22" t="s">
        <v>10732</v>
      </c>
      <c r="K1442" s="23" t="s">
        <v>10733</v>
      </c>
      <c r="L1442" s="22" t="s">
        <v>1454</v>
      </c>
      <c r="M1442" s="24">
        <v>2221935168</v>
      </c>
      <c r="N1442" s="24">
        <v>2221935168</v>
      </c>
      <c r="O1442" s="24"/>
      <c r="P1442" s="25"/>
      <c r="Q1442" s="20" t="s">
        <v>10734</v>
      </c>
      <c r="R1442" s="26" t="s">
        <v>10735</v>
      </c>
      <c r="S1442" s="27" t="s">
        <v>10736</v>
      </c>
      <c r="T1442" s="28" t="s">
        <v>10737</v>
      </c>
    </row>
    <row r="1443" spans="1:20" s="36" customFormat="1" ht="48" x14ac:dyDescent="0.25">
      <c r="B1443" s="15">
        <v>1439</v>
      </c>
      <c r="C1443" s="16">
        <v>44532</v>
      </c>
      <c r="D1443" s="30" t="s">
        <v>10738</v>
      </c>
      <c r="E1443" s="18" t="s">
        <v>8335</v>
      </c>
      <c r="F1443" s="19" t="s">
        <v>10739</v>
      </c>
      <c r="G1443" s="20" t="s">
        <v>10738</v>
      </c>
      <c r="H1443" s="21" t="str">
        <f t="shared" si="89"/>
        <v>AV. VIADUCTO TLALPAN #28A,  COLONIA: SAN LORENZO HUIPULCO, C.P. 14370, LOCALIDAD: TLALPAN, CIUDAD DE MEXICO</v>
      </c>
      <c r="I1443" s="22" t="s">
        <v>10740</v>
      </c>
      <c r="J1443" s="22" t="s">
        <v>10741</v>
      </c>
      <c r="K1443" s="23" t="s">
        <v>10742</v>
      </c>
      <c r="L1443" s="22" t="s">
        <v>10743</v>
      </c>
      <c r="M1443" s="24" t="s">
        <v>10744</v>
      </c>
      <c r="N1443" s="24">
        <v>5545990446</v>
      </c>
      <c r="O1443" s="24">
        <v>5510432415</v>
      </c>
      <c r="P1443" s="25"/>
      <c r="Q1443" s="20" t="s">
        <v>10745</v>
      </c>
      <c r="R1443" s="26" t="s">
        <v>10746</v>
      </c>
      <c r="S1443" s="27" t="s">
        <v>10747</v>
      </c>
      <c r="T1443" s="28"/>
    </row>
    <row r="1444" spans="1:20" s="36" customFormat="1" ht="48" x14ac:dyDescent="0.25">
      <c r="A1444" s="121"/>
      <c r="B1444" s="15">
        <v>1440</v>
      </c>
      <c r="C1444" s="16">
        <v>44536</v>
      </c>
      <c r="D1444" s="30" t="s">
        <v>10748</v>
      </c>
      <c r="E1444" s="18" t="s">
        <v>8335</v>
      </c>
      <c r="F1444" s="19" t="s">
        <v>10749</v>
      </c>
      <c r="G1444" s="20" t="s">
        <v>10750</v>
      </c>
      <c r="H1444" s="21" t="str">
        <f t="shared" si="89"/>
        <v>CALLE MONTE BLANCO #1372,  COLONIA: POSTES CUATES (FEDERALISMO), C.P. 44350, LOCALIDAD: GUADALAJARA, JALISCO</v>
      </c>
      <c r="I1444" s="22" t="s">
        <v>10751</v>
      </c>
      <c r="J1444" s="22" t="s">
        <v>10752</v>
      </c>
      <c r="K1444" s="23" t="s">
        <v>10753</v>
      </c>
      <c r="L1444" s="22" t="s">
        <v>1352</v>
      </c>
      <c r="M1444" s="24">
        <v>3318929444</v>
      </c>
      <c r="N1444" s="24">
        <v>3318929444</v>
      </c>
      <c r="O1444" s="24"/>
      <c r="P1444" s="25"/>
      <c r="Q1444" s="20" t="s">
        <v>10754</v>
      </c>
      <c r="R1444" s="26" t="s">
        <v>10755</v>
      </c>
      <c r="S1444" s="27" t="s">
        <v>10756</v>
      </c>
      <c r="T1444" s="28"/>
    </row>
    <row r="1445" spans="1:20" s="36" customFormat="1" ht="36" x14ac:dyDescent="0.25">
      <c r="B1445" s="15">
        <v>1441</v>
      </c>
      <c r="C1445" s="16">
        <v>44537</v>
      </c>
      <c r="D1445" s="30" t="s">
        <v>10757</v>
      </c>
      <c r="E1445" s="18" t="s">
        <v>8334</v>
      </c>
      <c r="F1445" s="19" t="s">
        <v>10758</v>
      </c>
      <c r="G1445" s="20" t="s">
        <v>10757</v>
      </c>
      <c r="H1445" s="21" t="str">
        <f t="shared" si="89"/>
        <v>AV. PASEO DE VIENA #76,  COLONIA: CIUDAD DEL VALLE, C.P. 63157, LOCALIDAD: TEPIC, NAYARIT</v>
      </c>
      <c r="I1445" s="22" t="s">
        <v>10759</v>
      </c>
      <c r="J1445" s="22" t="s">
        <v>2868</v>
      </c>
      <c r="K1445" s="23" t="s">
        <v>2869</v>
      </c>
      <c r="L1445" s="22" t="s">
        <v>1347</v>
      </c>
      <c r="M1445" s="24">
        <v>5532042168</v>
      </c>
      <c r="N1445" s="24">
        <v>5532042168</v>
      </c>
      <c r="O1445" s="24"/>
      <c r="P1445" s="25"/>
      <c r="Q1445" s="20" t="s">
        <v>10760</v>
      </c>
      <c r="R1445" s="26" t="s">
        <v>10761</v>
      </c>
      <c r="S1445" s="27" t="s">
        <v>10762</v>
      </c>
      <c r="T1445" s="28" t="s">
        <v>10763</v>
      </c>
    </row>
    <row r="1446" spans="1:20" s="36" customFormat="1" ht="36" x14ac:dyDescent="0.25">
      <c r="B1446" s="15">
        <v>1442</v>
      </c>
      <c r="C1446" s="16">
        <v>44538</v>
      </c>
      <c r="D1446" s="30" t="s">
        <v>10764</v>
      </c>
      <c r="E1446" s="18" t="s">
        <v>8334</v>
      </c>
      <c r="F1446" s="19" t="s">
        <v>10765</v>
      </c>
      <c r="G1446" s="20" t="s">
        <v>10764</v>
      </c>
      <c r="H1446" s="21" t="str">
        <f t="shared" si="89"/>
        <v>PASEO DE LOS VIRREYES #980 INT A30,  COLONIA: VIRREYES RESIDENCIAL, C.P. 45110, LOCALIDAD: ZAPOPAN, JALISCO</v>
      </c>
      <c r="I1446" s="22" t="s">
        <v>10766</v>
      </c>
      <c r="J1446" s="22" t="s">
        <v>10767</v>
      </c>
      <c r="K1446" s="23" t="s">
        <v>4986</v>
      </c>
      <c r="L1446" s="22" t="s">
        <v>1366</v>
      </c>
      <c r="M1446" s="24">
        <v>3322563059</v>
      </c>
      <c r="N1446" s="24">
        <v>3322563059</v>
      </c>
      <c r="O1446" s="24"/>
      <c r="P1446" s="25"/>
      <c r="Q1446" s="20" t="s">
        <v>10764</v>
      </c>
      <c r="R1446" s="26" t="s">
        <v>10768</v>
      </c>
      <c r="S1446" s="27" t="s">
        <v>10769</v>
      </c>
      <c r="T1446" s="28" t="s">
        <v>10770</v>
      </c>
    </row>
    <row r="1447" spans="1:20" s="36" customFormat="1" ht="60" x14ac:dyDescent="0.25">
      <c r="A1447" s="121"/>
      <c r="B1447" s="15">
        <v>1443</v>
      </c>
      <c r="C1447" s="16">
        <v>44538</v>
      </c>
      <c r="D1447" s="30" t="s">
        <v>10771</v>
      </c>
      <c r="E1447" s="18" t="s">
        <v>8335</v>
      </c>
      <c r="F1447" s="19" t="s">
        <v>10772</v>
      </c>
      <c r="G1447" s="20" t="s">
        <v>10773</v>
      </c>
      <c r="H1447" s="21" t="str">
        <f t="shared" si="89"/>
        <v>BOULEVARD NAYARIT #810 LOCAL 4 PB,  COLONIA: NUEVO VALLARTA, C.P. 63735, LOCALIDAD: NUEVO VALLARTA, BAHIA DE BANDERAS, NAYARIT</v>
      </c>
      <c r="I1447" s="22" t="s">
        <v>10774</v>
      </c>
      <c r="J1447" s="22" t="s">
        <v>1509</v>
      </c>
      <c r="K1447" s="23" t="s">
        <v>3283</v>
      </c>
      <c r="L1447" s="22" t="s">
        <v>9686</v>
      </c>
      <c r="M1447" s="24">
        <v>3223653689</v>
      </c>
      <c r="N1447" s="24">
        <v>3223653689</v>
      </c>
      <c r="O1447" s="24"/>
      <c r="P1447" s="25"/>
      <c r="Q1447" s="20" t="s">
        <v>10775</v>
      </c>
      <c r="R1447" s="26" t="s">
        <v>10776</v>
      </c>
      <c r="S1447" s="27" t="s">
        <v>10777</v>
      </c>
      <c r="T1447" s="28"/>
    </row>
    <row r="1448" spans="1:20" s="36" customFormat="1" ht="36" x14ac:dyDescent="0.25">
      <c r="B1448" s="15">
        <v>1444</v>
      </c>
      <c r="C1448" s="16">
        <v>44538</v>
      </c>
      <c r="D1448" s="30" t="s">
        <v>10778</v>
      </c>
      <c r="E1448" s="18" t="s">
        <v>8334</v>
      </c>
      <c r="F1448" s="19" t="s">
        <v>10779</v>
      </c>
      <c r="G1448" s="20" t="s">
        <v>10778</v>
      </c>
      <c r="H1448" s="21" t="str">
        <f t="shared" si="89"/>
        <v>CALLE NUBES DE MARTE #13,  COLONIA: GLORIA DEL COLLI, C.P. 45010, LOCALIDAD: ZAPOPAN, JALISCO</v>
      </c>
      <c r="I1448" s="22" t="s">
        <v>10780</v>
      </c>
      <c r="J1448" s="22" t="s">
        <v>10781</v>
      </c>
      <c r="K1448" s="23" t="s">
        <v>6638</v>
      </c>
      <c r="L1448" s="22" t="s">
        <v>1366</v>
      </c>
      <c r="M1448" s="24"/>
      <c r="N1448" s="24"/>
      <c r="O1448" s="24"/>
      <c r="P1448" s="25"/>
      <c r="Q1448" s="20" t="s">
        <v>10782</v>
      </c>
      <c r="R1448" s="26"/>
      <c r="S1448" s="27" t="s">
        <v>10783</v>
      </c>
      <c r="T1448" s="28" t="s">
        <v>10784</v>
      </c>
    </row>
    <row r="1449" spans="1:20" s="36" customFormat="1" ht="60" x14ac:dyDescent="0.25">
      <c r="B1449" s="15">
        <v>1445</v>
      </c>
      <c r="C1449" s="16">
        <v>44538</v>
      </c>
      <c r="D1449" s="30" t="s">
        <v>10785</v>
      </c>
      <c r="E1449" s="18" t="s">
        <v>8334</v>
      </c>
      <c r="F1449" s="19" t="s">
        <v>10786</v>
      </c>
      <c r="G1449" s="20" t="s">
        <v>10785</v>
      </c>
      <c r="H1449" s="21" t="str">
        <f t="shared" si="89"/>
        <v>CERRADA 31B SUR #3506,  COLONIA: EL VERGEL, C.P. 72400, LOCALIDAD: PUEBLA, PUEBLA</v>
      </c>
      <c r="I1449" s="22" t="s">
        <v>10787</v>
      </c>
      <c r="J1449" s="22" t="s">
        <v>10788</v>
      </c>
      <c r="K1449" s="23" t="s">
        <v>5458</v>
      </c>
      <c r="L1449" s="22" t="s">
        <v>1454</v>
      </c>
      <c r="M1449" s="24" t="s">
        <v>10789</v>
      </c>
      <c r="N1449" s="24">
        <v>2223778939</v>
      </c>
      <c r="O1449" s="24">
        <v>2223562680</v>
      </c>
      <c r="P1449" s="25"/>
      <c r="Q1449" s="20" t="s">
        <v>10785</v>
      </c>
      <c r="R1449" s="26" t="s">
        <v>10790</v>
      </c>
      <c r="S1449" s="27" t="s">
        <v>10791</v>
      </c>
      <c r="T1449" s="28" t="s">
        <v>10792</v>
      </c>
    </row>
    <row r="1450" spans="1:20" s="36" customFormat="1" ht="60" x14ac:dyDescent="0.25">
      <c r="A1450" s="121"/>
      <c r="B1450" s="15">
        <v>1446</v>
      </c>
      <c r="C1450" s="16">
        <v>44538</v>
      </c>
      <c r="D1450" s="30" t="s">
        <v>10793</v>
      </c>
      <c r="E1450" s="18" t="s">
        <v>8334</v>
      </c>
      <c r="F1450" s="19" t="s">
        <v>10794</v>
      </c>
      <c r="G1450" s="20" t="s">
        <v>10793</v>
      </c>
      <c r="H1450" s="21" t="str">
        <f t="shared" si="89"/>
        <v>CALLE LA CORUÑA #120 INT. 1,  COLONIA: ALAMOS, C.P. 03400, LOCALIDAD: BENITO JUAREZ, CIUDAD DE MEXICO</v>
      </c>
      <c r="I1450" s="22" t="s">
        <v>10795</v>
      </c>
      <c r="J1450" s="22" t="s">
        <v>1489</v>
      </c>
      <c r="K1450" s="23" t="s">
        <v>7182</v>
      </c>
      <c r="L1450" s="22" t="s">
        <v>10796</v>
      </c>
      <c r="M1450" s="24">
        <v>5512285743</v>
      </c>
      <c r="N1450" s="24">
        <v>5512285743</v>
      </c>
      <c r="O1450" s="24"/>
      <c r="P1450" s="25"/>
      <c r="Q1450" s="20" t="s">
        <v>10797</v>
      </c>
      <c r="R1450" s="26" t="s">
        <v>10798</v>
      </c>
      <c r="S1450" s="27" t="s">
        <v>10799</v>
      </c>
      <c r="T1450" s="28" t="s">
        <v>10800</v>
      </c>
    </row>
    <row r="1451" spans="1:20" s="36" customFormat="1" ht="48" x14ac:dyDescent="0.25">
      <c r="B1451" s="15">
        <v>1447</v>
      </c>
      <c r="C1451" s="16">
        <v>44543</v>
      </c>
      <c r="D1451" s="30" t="s">
        <v>10801</v>
      </c>
      <c r="E1451" s="18" t="s">
        <v>8335</v>
      </c>
      <c r="F1451" s="19" t="s">
        <v>10802</v>
      </c>
      <c r="G1451" s="20" t="s">
        <v>10801</v>
      </c>
      <c r="H1451" s="21" t="str">
        <f t="shared" si="89"/>
        <v>CALLE PEDRO ANTONIO DE LOS SANTOS #96,  COLONIA: SAN MIGUEL CHAPULTEPEC I SECCION, C.P. 11850, LOCALIDAD: MIGUEL HIDALGO, CD DE MEXICO</v>
      </c>
      <c r="I1451" s="22" t="s">
        <v>10803</v>
      </c>
      <c r="J1451" s="22" t="s">
        <v>10804</v>
      </c>
      <c r="K1451" s="23" t="s">
        <v>10805</v>
      </c>
      <c r="L1451" s="22" t="s">
        <v>10613</v>
      </c>
      <c r="M1451" s="24">
        <v>5626546308</v>
      </c>
      <c r="N1451" s="24">
        <v>5626546308</v>
      </c>
      <c r="O1451" s="24"/>
      <c r="P1451" s="25"/>
      <c r="Q1451" s="20" t="s">
        <v>10806</v>
      </c>
      <c r="R1451" s="26" t="s">
        <v>10807</v>
      </c>
      <c r="S1451" s="27" t="s">
        <v>10808</v>
      </c>
      <c r="T1451" s="28"/>
    </row>
    <row r="1452" spans="1:20" s="36" customFormat="1" ht="48" x14ac:dyDescent="0.25">
      <c r="B1452" s="15">
        <v>1448</v>
      </c>
      <c r="C1452" s="16">
        <v>44545</v>
      </c>
      <c r="D1452" s="30" t="s">
        <v>11144</v>
      </c>
      <c r="E1452" s="18" t="s">
        <v>8334</v>
      </c>
      <c r="F1452" s="19" t="s">
        <v>10810</v>
      </c>
      <c r="G1452" s="20" t="s">
        <v>10809</v>
      </c>
      <c r="H1452" s="21" t="str">
        <f t="shared" si="89"/>
        <v>CARRETERA A LAS PALMAS #1459,  COLONIA: IXTAPA CENTRO, C.P. 48280, LOCALIDAD: IXTAPA, PUERTO VALLARTA, JALISCO</v>
      </c>
      <c r="I1452" s="22" t="s">
        <v>10811</v>
      </c>
      <c r="J1452" s="22" t="s">
        <v>10812</v>
      </c>
      <c r="K1452" s="23" t="s">
        <v>2375</v>
      </c>
      <c r="L1452" s="22" t="s">
        <v>4862</v>
      </c>
      <c r="M1452" s="24" t="s">
        <v>10813</v>
      </c>
      <c r="N1452" s="24">
        <v>3222743981</v>
      </c>
      <c r="O1452" s="24">
        <v>3221707993</v>
      </c>
      <c r="P1452" s="25"/>
      <c r="Q1452" s="20" t="s">
        <v>10814</v>
      </c>
      <c r="R1452" s="26" t="s">
        <v>10815</v>
      </c>
      <c r="S1452" s="27" t="s">
        <v>10816</v>
      </c>
      <c r="T1452" s="28" t="s">
        <v>10817</v>
      </c>
    </row>
    <row r="1453" spans="1:20" s="36" customFormat="1" ht="36" x14ac:dyDescent="0.25">
      <c r="A1453" s="121"/>
      <c r="B1453" s="15">
        <v>1449</v>
      </c>
      <c r="C1453" s="16">
        <v>44551</v>
      </c>
      <c r="D1453" s="30" t="s">
        <v>10818</v>
      </c>
      <c r="E1453" s="18" t="s">
        <v>8335</v>
      </c>
      <c r="F1453" s="19" t="s">
        <v>10819</v>
      </c>
      <c r="G1453" s="20" t="s">
        <v>10818</v>
      </c>
      <c r="H1453" s="21" t="str">
        <f t="shared" si="89"/>
        <v>CALLE 16 DE SEPTIEMBRE #1243,  COLONIA: LA FLORESTA, C.P. 48290, LOCALIDAD: PUERTO VALLARTA, JALISCO</v>
      </c>
      <c r="I1453" s="22" t="s">
        <v>10820</v>
      </c>
      <c r="J1453" s="22" t="s">
        <v>1418</v>
      </c>
      <c r="K1453" s="23" t="s">
        <v>2456</v>
      </c>
      <c r="L1453" s="22" t="s">
        <v>1349</v>
      </c>
      <c r="M1453" s="24">
        <v>3222261600</v>
      </c>
      <c r="N1453" s="24">
        <v>3222261600</v>
      </c>
      <c r="O1453" s="24"/>
      <c r="P1453" s="25"/>
      <c r="Q1453" s="20" t="s">
        <v>10821</v>
      </c>
      <c r="R1453" s="26" t="s">
        <v>8793</v>
      </c>
      <c r="S1453" s="27" t="s">
        <v>10822</v>
      </c>
      <c r="T1453" s="28"/>
    </row>
    <row r="1454" spans="1:20" s="36" customFormat="1" ht="36" x14ac:dyDescent="0.25">
      <c r="B1454" s="15">
        <v>1450</v>
      </c>
      <c r="C1454" s="16">
        <v>44551</v>
      </c>
      <c r="D1454" s="30" t="s">
        <v>10823</v>
      </c>
      <c r="E1454" s="18" t="s">
        <v>8334</v>
      </c>
      <c r="F1454" s="19" t="s">
        <v>10824</v>
      </c>
      <c r="G1454" s="20" t="s">
        <v>10823</v>
      </c>
      <c r="H1454" s="21" t="str">
        <f t="shared" si="89"/>
        <v>CALLE AMADO NERVO#759,  COLONIA: ITALIA PROVINCIA, C.P. 44648, LOCALIDAD: GUADALAJARA, JALISCO</v>
      </c>
      <c r="I1454" s="22" t="s">
        <v>10825</v>
      </c>
      <c r="J1454" s="22" t="s">
        <v>10826</v>
      </c>
      <c r="K1454" s="23" t="s">
        <v>9276</v>
      </c>
      <c r="L1454" s="22" t="s">
        <v>1352</v>
      </c>
      <c r="M1454" s="24" t="s">
        <v>10827</v>
      </c>
      <c r="N1454" s="24">
        <v>3310695794</v>
      </c>
      <c r="O1454" s="24">
        <v>3312418762</v>
      </c>
      <c r="P1454" s="25"/>
      <c r="Q1454" s="20" t="s">
        <v>10828</v>
      </c>
      <c r="R1454" s="26" t="s">
        <v>10829</v>
      </c>
      <c r="S1454" s="27" t="s">
        <v>10830</v>
      </c>
      <c r="T1454" s="28" t="s">
        <v>10831</v>
      </c>
    </row>
    <row r="1455" spans="1:20" s="36" customFormat="1" ht="36" x14ac:dyDescent="0.25">
      <c r="B1455" s="15">
        <v>1451</v>
      </c>
      <c r="C1455" s="16">
        <v>44571</v>
      </c>
      <c r="D1455" s="30" t="s">
        <v>10832</v>
      </c>
      <c r="E1455" s="18" t="s">
        <v>8335</v>
      </c>
      <c r="F1455" s="19" t="s">
        <v>10833</v>
      </c>
      <c r="G1455" s="20" t="s">
        <v>10834</v>
      </c>
      <c r="H1455" s="21" t="str">
        <f t="shared" si="89"/>
        <v>AVENIDA 16 DE SEPTIEMBRE  #410 PISO 7  Q1 ,  COLONIA: GUADALAJARA, CENTRO , C.P. 44100, LOCALIDAD: GUADALAJARA, JALISCO</v>
      </c>
      <c r="I1455" s="22" t="s">
        <v>10835</v>
      </c>
      <c r="J1455" s="22" t="s">
        <v>10836</v>
      </c>
      <c r="K1455" s="23" t="s">
        <v>2288</v>
      </c>
      <c r="L1455" s="22" t="s">
        <v>1352</v>
      </c>
      <c r="M1455" s="24">
        <v>3471014889</v>
      </c>
      <c r="N1455" s="24">
        <v>3471014889</v>
      </c>
      <c r="O1455" s="24"/>
      <c r="P1455" s="25"/>
      <c r="Q1455" s="20" t="s">
        <v>10837</v>
      </c>
      <c r="R1455" s="26" t="s">
        <v>10838</v>
      </c>
      <c r="S1455" s="27" t="s">
        <v>10839</v>
      </c>
      <c r="T1455" s="28"/>
    </row>
    <row r="1456" spans="1:20" s="36" customFormat="1" ht="30" x14ac:dyDescent="0.25">
      <c r="A1456" s="121"/>
      <c r="B1456" s="15">
        <v>1452</v>
      </c>
      <c r="C1456" s="16">
        <v>44573</v>
      </c>
      <c r="D1456" s="30" t="s">
        <v>10840</v>
      </c>
      <c r="E1456" s="18" t="s">
        <v>8335</v>
      </c>
      <c r="F1456" s="19" t="s">
        <v>10841</v>
      </c>
      <c r="G1456" s="20" t="s">
        <v>10842</v>
      </c>
      <c r="H1456" s="21" t="str">
        <f t="shared" si="89"/>
        <v>AVENIDA BETHOVEN #5570 INT. B ,  COLONIA: LA ESTANCIA, C.P. 45030, LOCALIDAD: ZAPOPAN, JALISCO</v>
      </c>
      <c r="I1456" s="22" t="s">
        <v>10843</v>
      </c>
      <c r="J1456" s="22" t="s">
        <v>1404</v>
      </c>
      <c r="K1456" s="23" t="s">
        <v>2878</v>
      </c>
      <c r="L1456" s="22" t="s">
        <v>1366</v>
      </c>
      <c r="M1456" s="24">
        <v>3471054818</v>
      </c>
      <c r="N1456" s="24">
        <v>3471054818</v>
      </c>
      <c r="O1456" s="24"/>
      <c r="P1456" s="25"/>
      <c r="Q1456" s="20" t="s">
        <v>10844</v>
      </c>
      <c r="R1456" s="26" t="s">
        <v>10845</v>
      </c>
      <c r="S1456" s="27" t="s">
        <v>10846</v>
      </c>
      <c r="T1456" s="28"/>
    </row>
    <row r="1457" spans="1:20" s="36" customFormat="1" ht="36" x14ac:dyDescent="0.25">
      <c r="B1457" s="15">
        <v>1453</v>
      </c>
      <c r="C1457" s="16">
        <v>44573</v>
      </c>
      <c r="D1457" s="30" t="s">
        <v>10847</v>
      </c>
      <c r="E1457" s="18" t="s">
        <v>8334</v>
      </c>
      <c r="F1457" s="19" t="s">
        <v>10848</v>
      </c>
      <c r="G1457" s="20" t="s">
        <v>10847</v>
      </c>
      <c r="H1457" s="21" t="str">
        <f t="shared" si="89"/>
        <v>PASEO DE LA ARBOLEDAS #1155,  COLONIA: BOSQUES DE LA VICTORIA, C.P. 445450, LOCALIDAD: GUADALAJARA, JALISCO</v>
      </c>
      <c r="I1457" s="22" t="s">
        <v>10849</v>
      </c>
      <c r="J1457" s="22" t="s">
        <v>1456</v>
      </c>
      <c r="K1457" s="23" t="s">
        <v>10850</v>
      </c>
      <c r="L1457" s="22" t="s">
        <v>1352</v>
      </c>
      <c r="M1457" s="24">
        <v>3324718066</v>
      </c>
      <c r="N1457" s="24">
        <v>3324718066</v>
      </c>
      <c r="O1457" s="24"/>
      <c r="P1457" s="25"/>
      <c r="Q1457" s="20" t="s">
        <v>10851</v>
      </c>
      <c r="R1457" s="26" t="s">
        <v>10852</v>
      </c>
      <c r="S1457" s="27" t="s">
        <v>10853</v>
      </c>
      <c r="T1457" s="28"/>
    </row>
    <row r="1458" spans="1:20" s="36" customFormat="1" ht="36" x14ac:dyDescent="0.25">
      <c r="B1458" s="15">
        <v>1454</v>
      </c>
      <c r="C1458" s="16">
        <v>44574</v>
      </c>
      <c r="D1458" s="30" t="s">
        <v>10854</v>
      </c>
      <c r="E1458" s="18" t="s">
        <v>8334</v>
      </c>
      <c r="F1458" s="19" t="s">
        <v>10855</v>
      </c>
      <c r="G1458" s="20" t="s">
        <v>10854</v>
      </c>
      <c r="H1458" s="21" t="str">
        <f t="shared" si="89"/>
        <v>CALLE CUBA #274,  COLONIA: VILLA DE GUADALUPE, C.P. 48290, LOCALIDAD: PUERTO VALLARTA, JALISCO</v>
      </c>
      <c r="I1458" s="22" t="s">
        <v>10856</v>
      </c>
      <c r="J1458" s="22" t="s">
        <v>1447</v>
      </c>
      <c r="K1458" s="23" t="s">
        <v>2456</v>
      </c>
      <c r="L1458" s="22" t="s">
        <v>1349</v>
      </c>
      <c r="M1458" s="24">
        <v>3223070483</v>
      </c>
      <c r="N1458" s="24">
        <v>3222996573</v>
      </c>
      <c r="O1458" s="24"/>
      <c r="P1458" s="25"/>
      <c r="Q1458" s="20" t="s">
        <v>10857</v>
      </c>
      <c r="R1458" s="26" t="s">
        <v>10858</v>
      </c>
      <c r="S1458" s="27" t="s">
        <v>10859</v>
      </c>
      <c r="T1458" s="28"/>
    </row>
    <row r="1459" spans="1:20" s="36" customFormat="1" ht="36" x14ac:dyDescent="0.25">
      <c r="A1459" s="121"/>
      <c r="B1459" s="15">
        <v>1455</v>
      </c>
      <c r="C1459" s="16">
        <v>44574</v>
      </c>
      <c r="D1459" s="30" t="s">
        <v>10860</v>
      </c>
      <c r="E1459" s="18" t="s">
        <v>8334</v>
      </c>
      <c r="F1459" s="19" t="s">
        <v>10861</v>
      </c>
      <c r="G1459" s="20" t="s">
        <v>10860</v>
      </c>
      <c r="H1459" s="21" t="str">
        <f t="shared" si="89"/>
        <v>AVENIDA FRUTO ROMERO #2493,  COLONIA: HIGUERILLAS 1RA SECCION, C.P. 44470, LOCALIDAD: GUADALAJARA, JALISCO</v>
      </c>
      <c r="I1459" s="22" t="s">
        <v>10862</v>
      </c>
      <c r="J1459" s="22" t="s">
        <v>10863</v>
      </c>
      <c r="K1459" s="23" t="s">
        <v>7140</v>
      </c>
      <c r="L1459" s="22" t="s">
        <v>1352</v>
      </c>
      <c r="M1459" s="24" t="s">
        <v>10864</v>
      </c>
      <c r="N1459" s="24">
        <v>3314853078</v>
      </c>
      <c r="O1459" s="24">
        <v>3334764433</v>
      </c>
      <c r="P1459" s="25"/>
      <c r="Q1459" s="20" t="s">
        <v>10865</v>
      </c>
      <c r="R1459" s="26" t="s">
        <v>10866</v>
      </c>
      <c r="S1459" s="27" t="s">
        <v>10867</v>
      </c>
      <c r="T1459" s="28"/>
    </row>
    <row r="1460" spans="1:20" s="36" customFormat="1" ht="36" x14ac:dyDescent="0.25">
      <c r="B1460" s="15">
        <v>1456</v>
      </c>
      <c r="C1460" s="16">
        <v>44578</v>
      </c>
      <c r="D1460" s="30" t="s">
        <v>10868</v>
      </c>
      <c r="E1460" s="18" t="s">
        <v>8335</v>
      </c>
      <c r="F1460" s="19" t="s">
        <v>10869</v>
      </c>
      <c r="G1460" s="20" t="s">
        <v>10870</v>
      </c>
      <c r="H1460" s="21" t="str">
        <f t="shared" si="89"/>
        <v>CALLE PARTENON #4328,  COLONIA: LOS PILARES, C.P. 72560, LOCALIDAD: PUEBLA, PUEBLA</v>
      </c>
      <c r="I1460" s="22" t="s">
        <v>10871</v>
      </c>
      <c r="J1460" s="22" t="s">
        <v>10872</v>
      </c>
      <c r="K1460" s="23" t="s">
        <v>10873</v>
      </c>
      <c r="L1460" s="22" t="s">
        <v>1454</v>
      </c>
      <c r="M1460" s="24">
        <v>3222728715</v>
      </c>
      <c r="N1460" s="24">
        <v>3222728715</v>
      </c>
      <c r="O1460" s="24"/>
      <c r="P1460" s="25"/>
      <c r="Q1460" s="20" t="s">
        <v>10874</v>
      </c>
      <c r="R1460" s="26" t="s">
        <v>10875</v>
      </c>
      <c r="S1460" s="27" t="s">
        <v>10876</v>
      </c>
      <c r="T1460" s="28"/>
    </row>
    <row r="1461" spans="1:20" s="36" customFormat="1" ht="72" x14ac:dyDescent="0.25">
      <c r="B1461" s="15">
        <v>1457</v>
      </c>
      <c r="C1461" s="16">
        <v>44579</v>
      </c>
      <c r="D1461" s="30" t="s">
        <v>10877</v>
      </c>
      <c r="E1461" s="18" t="s">
        <v>8335</v>
      </c>
      <c r="F1461" s="19" t="s">
        <v>10878</v>
      </c>
      <c r="G1461" s="20" t="s">
        <v>10879</v>
      </c>
      <c r="H1461" s="21" t="str">
        <f t="shared" si="89"/>
        <v>CALLE FEDERICO MEDRANO #1200 B ,  COLONIA: CUAUHTEMOC, C.P. 36310, LOCALIDAD: SAN FRANCISCO DEL RINCO, GUANAJUATO</v>
      </c>
      <c r="I1461" s="22" t="s">
        <v>10880</v>
      </c>
      <c r="J1461" s="22" t="s">
        <v>1406</v>
      </c>
      <c r="K1461" s="23" t="s">
        <v>10881</v>
      </c>
      <c r="L1461" s="22" t="s">
        <v>10882</v>
      </c>
      <c r="M1461" s="24">
        <v>4767437143</v>
      </c>
      <c r="N1461" s="24">
        <v>4767437143</v>
      </c>
      <c r="O1461" s="24"/>
      <c r="P1461" s="25"/>
      <c r="Q1461" s="20" t="s">
        <v>10883</v>
      </c>
      <c r="R1461" s="26" t="s">
        <v>10884</v>
      </c>
      <c r="S1461" s="35" t="s">
        <v>10885</v>
      </c>
      <c r="T1461" s="28"/>
    </row>
    <row r="1462" spans="1:20" s="36" customFormat="1" ht="48" x14ac:dyDescent="0.25">
      <c r="A1462" s="121"/>
      <c r="B1462" s="15">
        <v>1458</v>
      </c>
      <c r="C1462" s="16">
        <v>44579</v>
      </c>
      <c r="D1462" s="30" t="s">
        <v>10886</v>
      </c>
      <c r="E1462" s="18" t="s">
        <v>8334</v>
      </c>
      <c r="F1462" s="19" t="s">
        <v>10887</v>
      </c>
      <c r="G1462" s="20" t="s">
        <v>10886</v>
      </c>
      <c r="H1462" s="21" t="str">
        <f t="shared" si="89"/>
        <v>AVENIDA FRANCISCO GARCIA SALINAS #5 INT 2 ,  COLONIA: EL SALERO, C.P. 98607, LOCALIDAD: GUADALUPE, ZACATECAS</v>
      </c>
      <c r="I1462" s="22" t="s">
        <v>10888</v>
      </c>
      <c r="J1462" s="22" t="s">
        <v>10889</v>
      </c>
      <c r="K1462" s="23" t="s">
        <v>10890</v>
      </c>
      <c r="L1462" s="22" t="s">
        <v>10891</v>
      </c>
      <c r="M1462" s="24">
        <v>4925833619</v>
      </c>
      <c r="N1462" s="24">
        <v>4925833619</v>
      </c>
      <c r="O1462" s="24"/>
      <c r="P1462" s="25"/>
      <c r="Q1462" s="20" t="s">
        <v>10886</v>
      </c>
      <c r="R1462" s="26" t="s">
        <v>10892</v>
      </c>
      <c r="S1462" s="27" t="s">
        <v>10893</v>
      </c>
      <c r="T1462" s="28"/>
    </row>
    <row r="1463" spans="1:20" s="36" customFormat="1" ht="36" x14ac:dyDescent="0.25">
      <c r="B1463" s="15">
        <v>1459</v>
      </c>
      <c r="C1463" s="16">
        <v>44579</v>
      </c>
      <c r="D1463" s="30" t="s">
        <v>10894</v>
      </c>
      <c r="E1463" s="18" t="s">
        <v>8335</v>
      </c>
      <c r="F1463" s="19" t="s">
        <v>12140</v>
      </c>
      <c r="G1463" s="20" t="s">
        <v>10894</v>
      </c>
      <c r="H1463" s="21" t="str">
        <f t="shared" si="89"/>
        <v>AVENIDA FRANCISCO MEDINA ASCENCIO SIN NUMERO ,  COLONIA: VERSALLES, C.P. 48310, LOCALIDAD: PUERTO VALLARTA, JALISCO</v>
      </c>
      <c r="I1463" s="22" t="s">
        <v>10895</v>
      </c>
      <c r="J1463" s="22" t="s">
        <v>1356</v>
      </c>
      <c r="K1463" s="23" t="s">
        <v>3274</v>
      </c>
      <c r="L1463" s="22" t="s">
        <v>1349</v>
      </c>
      <c r="M1463" s="24" t="s">
        <v>10896</v>
      </c>
      <c r="N1463" s="24">
        <v>3221384880</v>
      </c>
      <c r="O1463" s="24">
        <v>3222225580</v>
      </c>
      <c r="P1463" s="25"/>
      <c r="Q1463" s="20" t="s">
        <v>10897</v>
      </c>
      <c r="R1463" s="26" t="s">
        <v>10898</v>
      </c>
      <c r="S1463" s="27" t="s">
        <v>10899</v>
      </c>
      <c r="T1463" s="28"/>
    </row>
    <row r="1464" spans="1:20" s="36" customFormat="1" ht="36" x14ac:dyDescent="0.25">
      <c r="B1464" s="15">
        <v>1460</v>
      </c>
      <c r="C1464" s="16">
        <v>44588</v>
      </c>
      <c r="D1464" s="30" t="s">
        <v>10900</v>
      </c>
      <c r="E1464" s="18" t="s">
        <v>8334</v>
      </c>
      <c r="F1464" s="19" t="s">
        <v>10901</v>
      </c>
      <c r="G1464" s="20" t="s">
        <v>10900</v>
      </c>
      <c r="H1464" s="21" t="str">
        <f t="shared" si="89"/>
        <v>CALLE ECUADOR #693,  COLONIA: LOMAS DEL CALVARIO, C.P. 48290, LOCALIDAD: PUERTO VALLARTA, JALISCO</v>
      </c>
      <c r="I1464" s="22" t="s">
        <v>10902</v>
      </c>
      <c r="J1464" s="22" t="s">
        <v>1512</v>
      </c>
      <c r="K1464" s="23" t="s">
        <v>2456</v>
      </c>
      <c r="L1464" s="22" t="s">
        <v>1349</v>
      </c>
      <c r="M1464" s="24" t="s">
        <v>10903</v>
      </c>
      <c r="N1464" s="24">
        <v>322108953</v>
      </c>
      <c r="O1464" s="24">
        <v>3221947810</v>
      </c>
      <c r="P1464" s="25"/>
      <c r="Q1464" s="20" t="s">
        <v>10904</v>
      </c>
      <c r="R1464" s="26" t="s">
        <v>10905</v>
      </c>
      <c r="S1464" s="27" t="s">
        <v>10906</v>
      </c>
      <c r="T1464" s="28"/>
    </row>
    <row r="1465" spans="1:20" s="36" customFormat="1" ht="36" x14ac:dyDescent="0.25">
      <c r="A1465" s="121"/>
      <c r="B1465" s="15">
        <v>1461</v>
      </c>
      <c r="C1465" s="16">
        <v>44588</v>
      </c>
      <c r="D1465" s="30" t="s">
        <v>10907</v>
      </c>
      <c r="E1465" s="18" t="s">
        <v>8335</v>
      </c>
      <c r="F1465" s="19" t="s">
        <v>10908</v>
      </c>
      <c r="G1465" s="20" t="s">
        <v>10907</v>
      </c>
      <c r="H1465" s="21" t="str">
        <f t="shared" si="89"/>
        <v>AVENIDA FRANCISCO VILLA #570,  COLONIA: LA VENA, C.P. 63000, LOCALIDAD: PUERTO VALLARTA, JALISCO</v>
      </c>
      <c r="I1465" s="22" t="s">
        <v>10909</v>
      </c>
      <c r="J1465" s="22" t="s">
        <v>1363</v>
      </c>
      <c r="K1465" s="23" t="s">
        <v>3985</v>
      </c>
      <c r="L1465" s="22" t="s">
        <v>1349</v>
      </c>
      <c r="M1465" s="24">
        <v>3222259121</v>
      </c>
      <c r="N1465" s="24">
        <v>3222259121</v>
      </c>
      <c r="O1465" s="24"/>
      <c r="P1465" s="25"/>
      <c r="Q1465" s="20" t="s">
        <v>10910</v>
      </c>
      <c r="R1465" s="26" t="s">
        <v>10911</v>
      </c>
      <c r="S1465" s="27" t="s">
        <v>10912</v>
      </c>
      <c r="T1465" s="28"/>
    </row>
    <row r="1466" spans="1:20" s="36" customFormat="1" ht="60" x14ac:dyDescent="0.25">
      <c r="B1466" s="15">
        <v>1462</v>
      </c>
      <c r="C1466" s="16">
        <v>44589</v>
      </c>
      <c r="D1466" s="30" t="s">
        <v>10913</v>
      </c>
      <c r="E1466" s="18" t="s">
        <v>8335</v>
      </c>
      <c r="F1466" s="19" t="s">
        <v>10914</v>
      </c>
      <c r="G1466" s="20" t="s">
        <v>10915</v>
      </c>
      <c r="H1466" s="21" t="str">
        <f t="shared" si="89"/>
        <v>AVENIDA LAPIZLAZULI #2696,  COLONIA: RESIDENCIAL VICTORIA, C.P. 44560, LOCALIDAD: GUADALAJARA, JALISCO</v>
      </c>
      <c r="I1466" s="22" t="s">
        <v>10916</v>
      </c>
      <c r="J1466" s="22" t="s">
        <v>1372</v>
      </c>
      <c r="K1466" s="23" t="s">
        <v>10917</v>
      </c>
      <c r="L1466" s="22" t="s">
        <v>1352</v>
      </c>
      <c r="M1466" s="24">
        <v>3317603403</v>
      </c>
      <c r="N1466" s="24">
        <v>3317603403</v>
      </c>
      <c r="O1466" s="24"/>
      <c r="P1466" s="25"/>
      <c r="Q1466" s="20" t="s">
        <v>10918</v>
      </c>
      <c r="R1466" s="26" t="s">
        <v>10919</v>
      </c>
      <c r="S1466" s="27" t="s">
        <v>10920</v>
      </c>
      <c r="T1466" s="28"/>
    </row>
    <row r="1467" spans="1:20" s="36" customFormat="1" ht="36" x14ac:dyDescent="0.25">
      <c r="B1467" s="15">
        <v>1463</v>
      </c>
      <c r="C1467" s="16">
        <v>44589</v>
      </c>
      <c r="D1467" s="30" t="s">
        <v>10921</v>
      </c>
      <c r="E1467" s="18" t="s">
        <v>8334</v>
      </c>
      <c r="F1467" s="19" t="s">
        <v>10922</v>
      </c>
      <c r="G1467" s="20" t="s">
        <v>10923</v>
      </c>
      <c r="H1467" s="21" t="str">
        <f t="shared" si="89"/>
        <v>CALLE JAVIER VARGAS #5305,  COLONIA: PASEOS DEL SOL 1A SECCION, C.P. 45079, LOCALIDAD: ZAPOPAN, JALISCO</v>
      </c>
      <c r="I1467" s="22" t="s">
        <v>10924</v>
      </c>
      <c r="J1467" s="22" t="s">
        <v>4743</v>
      </c>
      <c r="K1467" s="23" t="s">
        <v>4744</v>
      </c>
      <c r="L1467" s="22" t="s">
        <v>1366</v>
      </c>
      <c r="M1467" s="24">
        <v>3310050140</v>
      </c>
      <c r="N1467" s="24">
        <v>3310050140</v>
      </c>
      <c r="O1467" s="24"/>
      <c r="P1467" s="25"/>
      <c r="Q1467" s="20" t="s">
        <v>10925</v>
      </c>
      <c r="R1467" s="26" t="s">
        <v>10926</v>
      </c>
      <c r="S1467" s="27" t="s">
        <v>10927</v>
      </c>
      <c r="T1467" s="28"/>
    </row>
    <row r="1468" spans="1:20" s="36" customFormat="1" ht="48" x14ac:dyDescent="0.25">
      <c r="A1468" s="121"/>
      <c r="B1468" s="15">
        <v>1464</v>
      </c>
      <c r="C1468" s="16">
        <v>44592</v>
      </c>
      <c r="D1468" s="30" t="s">
        <v>10928</v>
      </c>
      <c r="E1468" s="18" t="s">
        <v>8334</v>
      </c>
      <c r="F1468" s="19" t="s">
        <v>10929</v>
      </c>
      <c r="G1468" s="20" t="s">
        <v>10928</v>
      </c>
      <c r="H1468" s="21" t="str">
        <f t="shared" si="89"/>
        <v>CALLE ROSINANTE #652,  COLONIA: SAN XAVIER , C.P. 78394, LOCALIDAD: SAN LUIS POTOSI, SAN LUIS POTOSI</v>
      </c>
      <c r="I1468" s="22" t="s">
        <v>10930</v>
      </c>
      <c r="J1468" s="22" t="s">
        <v>10931</v>
      </c>
      <c r="K1468" s="23" t="s">
        <v>10932</v>
      </c>
      <c r="L1468" s="22" t="s">
        <v>9917</v>
      </c>
      <c r="M1468" s="24" t="s">
        <v>10933</v>
      </c>
      <c r="N1468" s="24">
        <v>4442039677</v>
      </c>
      <c r="O1468" s="24">
        <v>4442257622</v>
      </c>
      <c r="P1468" s="25"/>
      <c r="Q1468" s="20" t="s">
        <v>10934</v>
      </c>
      <c r="R1468" s="26" t="s">
        <v>10935</v>
      </c>
      <c r="S1468" s="27" t="s">
        <v>10936</v>
      </c>
      <c r="T1468" s="28" t="s">
        <v>10937</v>
      </c>
    </row>
    <row r="1469" spans="1:20" s="36" customFormat="1" ht="36" x14ac:dyDescent="0.25">
      <c r="B1469" s="15">
        <v>1465</v>
      </c>
      <c r="C1469" s="16">
        <v>44592</v>
      </c>
      <c r="D1469" s="30" t="s">
        <v>10938</v>
      </c>
      <c r="E1469" s="18" t="s">
        <v>8334</v>
      </c>
      <c r="F1469" s="19" t="s">
        <v>10939</v>
      </c>
      <c r="G1469" s="20" t="s">
        <v>10938</v>
      </c>
      <c r="H1469" s="21" t="str">
        <f t="shared" si="89"/>
        <v>CALLE JOAQUIN OBREGON GONZALEZ #233,  COLONIA: SAN JOSE DEL CONSUELO, C.P. 37200, LOCALIDAD: LEON, GUANAJUATO</v>
      </c>
      <c r="I1469" s="22" t="s">
        <v>10940</v>
      </c>
      <c r="J1469" s="22" t="s">
        <v>10941</v>
      </c>
      <c r="K1469" s="23" t="s">
        <v>10942</v>
      </c>
      <c r="L1469" s="22" t="s">
        <v>1393</v>
      </c>
      <c r="M1469" s="24">
        <v>4771355327</v>
      </c>
      <c r="N1469" s="24">
        <v>4771355327</v>
      </c>
      <c r="O1469" s="24"/>
      <c r="P1469" s="25"/>
      <c r="Q1469" s="20" t="s">
        <v>10938</v>
      </c>
      <c r="R1469" s="26" t="s">
        <v>10943</v>
      </c>
      <c r="S1469" s="27" t="s">
        <v>10944</v>
      </c>
      <c r="T1469" s="28" t="s">
        <v>10945</v>
      </c>
    </row>
    <row r="1470" spans="1:20" s="36" customFormat="1" ht="33.75" x14ac:dyDescent="0.25">
      <c r="B1470" s="15">
        <v>1466</v>
      </c>
      <c r="C1470" s="16">
        <v>44592</v>
      </c>
      <c r="D1470" s="30" t="s">
        <v>10946</v>
      </c>
      <c r="E1470" s="18" t="s">
        <v>8335</v>
      </c>
      <c r="F1470" s="19" t="s">
        <v>10947</v>
      </c>
      <c r="G1470" s="20" t="s">
        <v>10948</v>
      </c>
      <c r="H1470" s="21" t="str">
        <f t="shared" si="89"/>
        <v>AVENIDA MEXICO SUR #194,  COLONIA: TEPIC, CENTRO, C.P. 63000, LOCALIDAD: TEPIC, NAYARIT</v>
      </c>
      <c r="I1470" s="22" t="s">
        <v>10949</v>
      </c>
      <c r="J1470" s="22" t="s">
        <v>10950</v>
      </c>
      <c r="K1470" s="23" t="s">
        <v>3985</v>
      </c>
      <c r="L1470" s="22" t="s">
        <v>1347</v>
      </c>
      <c r="M1470" s="24">
        <v>3111417630</v>
      </c>
      <c r="N1470" s="24">
        <v>3111417630</v>
      </c>
      <c r="O1470" s="24"/>
      <c r="P1470" s="25"/>
      <c r="Q1470" s="20" t="s">
        <v>10951</v>
      </c>
      <c r="R1470" s="26" t="s">
        <v>10952</v>
      </c>
      <c r="S1470" s="27" t="s">
        <v>10953</v>
      </c>
      <c r="T1470" s="28"/>
    </row>
    <row r="1471" spans="1:20" s="36" customFormat="1" ht="36" x14ac:dyDescent="0.25">
      <c r="A1471" s="121"/>
      <c r="B1471" s="15">
        <v>1467</v>
      </c>
      <c r="C1471" s="16">
        <v>44592</v>
      </c>
      <c r="D1471" s="30" t="s">
        <v>10954</v>
      </c>
      <c r="E1471" s="18" t="s">
        <v>8335</v>
      </c>
      <c r="F1471" s="19" t="s">
        <v>10955</v>
      </c>
      <c r="G1471" s="20" t="s">
        <v>10954</v>
      </c>
      <c r="H1471" s="21" t="str">
        <f t="shared" si="89"/>
        <v>AVENIDA PATRIA #747 INT A36,  COLONIA: JARDINES DE GUADALUPE, C.P. 45030, LOCALIDAD: ZAPOPAN, JALISCO</v>
      </c>
      <c r="I1471" s="22" t="s">
        <v>12141</v>
      </c>
      <c r="J1471" s="22" t="s">
        <v>1542</v>
      </c>
      <c r="K1471" s="23" t="s">
        <v>2878</v>
      </c>
      <c r="L1471" s="22" t="s">
        <v>1366</v>
      </c>
      <c r="M1471" s="24" t="s">
        <v>12142</v>
      </c>
      <c r="N1471" s="24">
        <v>3312645733</v>
      </c>
      <c r="O1471" s="24">
        <v>3314884154</v>
      </c>
      <c r="P1471" s="25"/>
      <c r="Q1471" s="20" t="s">
        <v>10541</v>
      </c>
      <c r="R1471" s="26" t="s">
        <v>10956</v>
      </c>
      <c r="S1471" s="27" t="s">
        <v>12143</v>
      </c>
      <c r="T1471" s="28"/>
    </row>
    <row r="1472" spans="1:20" s="36" customFormat="1" ht="36" x14ac:dyDescent="0.25">
      <c r="B1472" s="15">
        <v>1468</v>
      </c>
      <c r="C1472" s="16">
        <v>44593</v>
      </c>
      <c r="D1472" s="30" t="s">
        <v>10957</v>
      </c>
      <c r="E1472" s="18" t="s">
        <v>8335</v>
      </c>
      <c r="F1472" s="19" t="s">
        <v>10958</v>
      </c>
      <c r="G1472" s="20" t="s">
        <v>12144</v>
      </c>
      <c r="H1472" s="21" t="str">
        <f t="shared" si="89"/>
        <v>CALLE ARQUIMEDES #133A,  COLONIA: AGUSTIN YAÑEZ, C.P. 44790, LOCALIDAD: GUADALAJARA, JALISCO</v>
      </c>
      <c r="I1472" s="22" t="s">
        <v>9772</v>
      </c>
      <c r="J1472" s="22" t="s">
        <v>9773</v>
      </c>
      <c r="K1472" s="23" t="s">
        <v>9774</v>
      </c>
      <c r="L1472" s="22" t="s">
        <v>1352</v>
      </c>
      <c r="M1472" s="24">
        <v>3316460957</v>
      </c>
      <c r="N1472" s="24">
        <v>3316460957</v>
      </c>
      <c r="O1472" s="24"/>
      <c r="P1472" s="25"/>
      <c r="Q1472" s="20" t="s">
        <v>10959</v>
      </c>
      <c r="R1472" s="26" t="s">
        <v>10960</v>
      </c>
      <c r="S1472" s="27" t="s">
        <v>2889</v>
      </c>
      <c r="T1472" s="28"/>
    </row>
    <row r="1473" spans="1:20" s="36" customFormat="1" ht="36" x14ac:dyDescent="0.25">
      <c r="B1473" s="15">
        <v>1469</v>
      </c>
      <c r="C1473" s="16">
        <v>44593</v>
      </c>
      <c r="D1473" s="30" t="s">
        <v>10961</v>
      </c>
      <c r="E1473" s="18" t="s">
        <v>8334</v>
      </c>
      <c r="F1473" s="19" t="s">
        <v>10962</v>
      </c>
      <c r="G1473" s="20" t="s">
        <v>10961</v>
      </c>
      <c r="H1473" s="21" t="str">
        <f t="shared" si="89"/>
        <v>CALLE MANUEL AVILA CAMACHO #320,  COLONIA: LAZARO CARDENAS, C.P. 48330, LOCALIDAD: PUERTO VALLARTA, JALISCO</v>
      </c>
      <c r="I1473" s="22" t="s">
        <v>10963</v>
      </c>
      <c r="J1473" s="22" t="s">
        <v>1375</v>
      </c>
      <c r="K1473" s="23" t="s">
        <v>3169</v>
      </c>
      <c r="L1473" s="22" t="s">
        <v>1349</v>
      </c>
      <c r="M1473" s="24" t="s">
        <v>10964</v>
      </c>
      <c r="N1473" s="24">
        <v>3221206961</v>
      </c>
      <c r="O1473" s="24">
        <v>3222945441</v>
      </c>
      <c r="P1473" s="25"/>
      <c r="Q1473" s="20" t="s">
        <v>10965</v>
      </c>
      <c r="R1473" s="26" t="s">
        <v>10966</v>
      </c>
      <c r="S1473" s="27" t="s">
        <v>10967</v>
      </c>
      <c r="T1473" s="28" t="s">
        <v>10968</v>
      </c>
    </row>
    <row r="1474" spans="1:20" s="36" customFormat="1" ht="36" x14ac:dyDescent="0.25">
      <c r="A1474" s="121"/>
      <c r="B1474" s="15">
        <v>1470</v>
      </c>
      <c r="C1474" s="16">
        <v>44594</v>
      </c>
      <c r="D1474" s="30" t="s">
        <v>10969</v>
      </c>
      <c r="E1474" s="18" t="s">
        <v>8334</v>
      </c>
      <c r="F1474" s="105" t="s">
        <v>10970</v>
      </c>
      <c r="G1474" s="20" t="s">
        <v>10969</v>
      </c>
      <c r="H1474" s="21" t="str">
        <f t="shared" si="89"/>
        <v>CALLE DIA #2355 INT1,  COLONIA: JARDINES DEL BOSQUE, C.P. 44520, LOCALIDAD: GUADALAJARA, JALISCO</v>
      </c>
      <c r="I1474" s="22" t="s">
        <v>10971</v>
      </c>
      <c r="J1474" s="22" t="s">
        <v>1420</v>
      </c>
      <c r="K1474" s="23" t="s">
        <v>2570</v>
      </c>
      <c r="L1474" s="22" t="s">
        <v>1352</v>
      </c>
      <c r="M1474" s="24">
        <v>3331000135</v>
      </c>
      <c r="N1474" s="24">
        <v>3331000135</v>
      </c>
      <c r="O1474" s="24"/>
      <c r="P1474" s="25"/>
      <c r="Q1474" s="20" t="s">
        <v>10969</v>
      </c>
      <c r="R1474" s="26" t="s">
        <v>10972</v>
      </c>
      <c r="S1474" s="27" t="s">
        <v>10973</v>
      </c>
      <c r="T1474" s="28" t="s">
        <v>10974</v>
      </c>
    </row>
    <row r="1475" spans="1:20" s="36" customFormat="1" ht="48" x14ac:dyDescent="0.25">
      <c r="B1475" s="15">
        <v>1471</v>
      </c>
      <c r="C1475" s="16">
        <v>44595</v>
      </c>
      <c r="D1475" s="30" t="s">
        <v>10975</v>
      </c>
      <c r="E1475" s="18" t="s">
        <v>8334</v>
      </c>
      <c r="F1475" s="19" t="s">
        <v>10976</v>
      </c>
      <c r="G1475" s="20" t="s">
        <v>10975</v>
      </c>
      <c r="H1475" s="21" t="str">
        <f t="shared" si="89"/>
        <v>CALLE AMAPOLA #2025,  COLONIA: RESIDENCIAL PARQUES DE TESISTAN III, C.P. 45200, LOCALIDAD: ZAPOPAN, JALISCO</v>
      </c>
      <c r="I1475" s="22" t="s">
        <v>10977</v>
      </c>
      <c r="J1475" s="22" t="s">
        <v>10978</v>
      </c>
      <c r="K1475" s="23" t="s">
        <v>3942</v>
      </c>
      <c r="L1475" s="22" t="s">
        <v>1366</v>
      </c>
      <c r="M1475" s="24">
        <v>3338159010</v>
      </c>
      <c r="N1475" s="24">
        <v>3338159010</v>
      </c>
      <c r="O1475" s="24"/>
      <c r="P1475" s="25"/>
      <c r="Q1475" s="20" t="s">
        <v>10979</v>
      </c>
      <c r="R1475" s="26" t="s">
        <v>10980</v>
      </c>
      <c r="S1475" s="27" t="s">
        <v>10981</v>
      </c>
      <c r="T1475" s="28" t="s">
        <v>10982</v>
      </c>
    </row>
    <row r="1476" spans="1:20" s="36" customFormat="1" ht="36" x14ac:dyDescent="0.25">
      <c r="B1476" s="15">
        <v>1472</v>
      </c>
      <c r="C1476" s="16">
        <v>44595</v>
      </c>
      <c r="D1476" s="30" t="s">
        <v>10983</v>
      </c>
      <c r="E1476" s="18" t="s">
        <v>8334</v>
      </c>
      <c r="F1476" s="19" t="s">
        <v>10984</v>
      </c>
      <c r="G1476" s="20" t="s">
        <v>10983</v>
      </c>
      <c r="H1476" s="21" t="str">
        <f t="shared" si="89"/>
        <v>CALLE REVOLUCION #1202,  COLONIA: VILLA DE GUADALUPE, C.P. 48290, LOCALIDAD: PUERTO VALLARTA, JALISCO</v>
      </c>
      <c r="I1476" s="22" t="s">
        <v>10985</v>
      </c>
      <c r="J1476" s="22" t="s">
        <v>1447</v>
      </c>
      <c r="K1476" s="23" t="s">
        <v>2456</v>
      </c>
      <c r="L1476" s="22" t="s">
        <v>1349</v>
      </c>
      <c r="M1476" s="24" t="s">
        <v>10986</v>
      </c>
      <c r="N1476" s="24">
        <v>3221970045</v>
      </c>
      <c r="O1476" s="24">
        <v>3221046223</v>
      </c>
      <c r="P1476" s="25"/>
      <c r="Q1476" s="20" t="s">
        <v>10987</v>
      </c>
      <c r="R1476" s="26" t="s">
        <v>10988</v>
      </c>
      <c r="S1476" s="27" t="s">
        <v>10989</v>
      </c>
      <c r="T1476" s="28" t="s">
        <v>10990</v>
      </c>
    </row>
    <row r="1477" spans="1:20" s="36" customFormat="1" ht="36" x14ac:dyDescent="0.25">
      <c r="A1477" s="121"/>
      <c r="B1477" s="15">
        <v>1473</v>
      </c>
      <c r="C1477" s="16">
        <v>44596</v>
      </c>
      <c r="D1477" s="30" t="s">
        <v>10991</v>
      </c>
      <c r="E1477" s="18" t="s">
        <v>8334</v>
      </c>
      <c r="F1477" s="19" t="s">
        <v>10992</v>
      </c>
      <c r="G1477" s="20" t="s">
        <v>10991</v>
      </c>
      <c r="H1477" s="21" t="str">
        <f t="shared" si="89"/>
        <v>AVENIDA LAPIZLAZULI #2477,  COLONIA: SANTA EDUWIGES, C.P. 44580, LOCALIDAD: GUADALAJARA, JALISCO</v>
      </c>
      <c r="I1477" s="22" t="s">
        <v>10993</v>
      </c>
      <c r="J1477" s="22" t="s">
        <v>4705</v>
      </c>
      <c r="K1477" s="23" t="s">
        <v>4706</v>
      </c>
      <c r="L1477" s="22" t="s">
        <v>1352</v>
      </c>
      <c r="M1477" s="24">
        <v>3338081557</v>
      </c>
      <c r="N1477" s="24">
        <v>3338081557</v>
      </c>
      <c r="O1477" s="24"/>
      <c r="P1477" s="25"/>
      <c r="Q1477" s="20" t="s">
        <v>10991</v>
      </c>
      <c r="R1477" s="26" t="s">
        <v>4709</v>
      </c>
      <c r="S1477" s="27" t="s">
        <v>10994</v>
      </c>
      <c r="T1477" s="28" t="s">
        <v>10995</v>
      </c>
    </row>
    <row r="1478" spans="1:20" s="36" customFormat="1" ht="36" x14ac:dyDescent="0.25">
      <c r="B1478" s="15">
        <v>1474</v>
      </c>
      <c r="C1478" s="16">
        <v>44596</v>
      </c>
      <c r="D1478" s="30" t="s">
        <v>10996</v>
      </c>
      <c r="E1478" s="18" t="s">
        <v>8334</v>
      </c>
      <c r="F1478" s="19" t="s">
        <v>10997</v>
      </c>
      <c r="G1478" s="20" t="s">
        <v>10996</v>
      </c>
      <c r="H1478" s="21" t="str">
        <f t="shared" si="89"/>
        <v>CALLE JUAN MANUEL #1559,  COLONIA: LADRON DE GUEVARA, C.P. 44600, LOCALIDAD: GUADALAJARA, JALISCO</v>
      </c>
      <c r="I1478" s="22" t="s">
        <v>10998</v>
      </c>
      <c r="J1478" s="22" t="s">
        <v>1396</v>
      </c>
      <c r="K1478" s="23" t="s">
        <v>2430</v>
      </c>
      <c r="L1478" s="22" t="s">
        <v>1352</v>
      </c>
      <c r="M1478" s="24" t="s">
        <v>10999</v>
      </c>
      <c r="N1478" s="24">
        <v>3332707050</v>
      </c>
      <c r="O1478" s="24">
        <v>3314178979</v>
      </c>
      <c r="P1478" s="25"/>
      <c r="Q1478" s="20" t="s">
        <v>11000</v>
      </c>
      <c r="R1478" s="26" t="s">
        <v>11001</v>
      </c>
      <c r="S1478" s="27" t="s">
        <v>11002</v>
      </c>
      <c r="T1478" s="28" t="s">
        <v>11003</v>
      </c>
    </row>
    <row r="1479" spans="1:20" s="36" customFormat="1" ht="25.5" x14ac:dyDescent="0.25">
      <c r="B1479" s="15">
        <v>1475</v>
      </c>
      <c r="C1479" s="16">
        <v>44596</v>
      </c>
      <c r="D1479" s="30" t="s">
        <v>11004</v>
      </c>
      <c r="E1479" s="18" t="s">
        <v>8335</v>
      </c>
      <c r="F1479" s="19" t="s">
        <v>11005</v>
      </c>
      <c r="G1479" s="20" t="s">
        <v>11006</v>
      </c>
      <c r="H1479" s="21" t="str">
        <f t="shared" si="89"/>
        <v>AVENIDA LOS PINOS #300,  COLONIA: VILLA SANTA RITA, C.P. 45120, LOCALIDAD: ZAPOPAN, JALISCO</v>
      </c>
      <c r="I1479" s="22" t="s">
        <v>11007</v>
      </c>
      <c r="J1479" s="22" t="s">
        <v>11008</v>
      </c>
      <c r="K1479" s="23" t="s">
        <v>2780</v>
      </c>
      <c r="L1479" s="22" t="s">
        <v>1366</v>
      </c>
      <c r="M1479" s="24">
        <v>3322569495</v>
      </c>
      <c r="N1479" s="24">
        <v>3322569495</v>
      </c>
      <c r="O1479" s="24"/>
      <c r="P1479" s="25"/>
      <c r="Q1479" s="20" t="s">
        <v>12145</v>
      </c>
      <c r="R1479" s="26" t="s">
        <v>12146</v>
      </c>
      <c r="S1479" s="27" t="s">
        <v>12147</v>
      </c>
      <c r="T1479" s="28"/>
    </row>
    <row r="1480" spans="1:20" s="36" customFormat="1" ht="38.25" x14ac:dyDescent="0.25">
      <c r="A1480" s="121"/>
      <c r="B1480" s="15">
        <v>1476</v>
      </c>
      <c r="C1480" s="16">
        <v>44600</v>
      </c>
      <c r="D1480" s="35" t="s">
        <v>11009</v>
      </c>
      <c r="E1480" s="18" t="s">
        <v>8335</v>
      </c>
      <c r="F1480" s="19" t="s">
        <v>11010</v>
      </c>
      <c r="G1480" s="20" t="s">
        <v>11009</v>
      </c>
      <c r="H1480" s="21" t="str">
        <f t="shared" si="89"/>
        <v>AVENIDA RAFAEL BUELNA #11 SEGUNDO PISO,  COLONIA: SANCHEZ CELIS, C.P. 82120, LOCALIDAD: MAZATLAN, SINALOA</v>
      </c>
      <c r="I1480" s="22" t="s">
        <v>11011</v>
      </c>
      <c r="J1480" s="22" t="s">
        <v>11012</v>
      </c>
      <c r="K1480" s="23" t="s">
        <v>11013</v>
      </c>
      <c r="L1480" s="22" t="s">
        <v>7845</v>
      </c>
      <c r="M1480" s="24" t="s">
        <v>11014</v>
      </c>
      <c r="N1480" s="24">
        <v>6691969076</v>
      </c>
      <c r="O1480" s="24">
        <v>6692705185</v>
      </c>
      <c r="P1480" s="25"/>
      <c r="Q1480" s="20" t="s">
        <v>11015</v>
      </c>
      <c r="R1480" s="26" t="s">
        <v>11016</v>
      </c>
      <c r="S1480" s="27" t="s">
        <v>11017</v>
      </c>
      <c r="T1480" s="28"/>
    </row>
    <row r="1481" spans="1:20" s="36" customFormat="1" ht="30" x14ac:dyDescent="0.25">
      <c r="B1481" s="15">
        <v>1477</v>
      </c>
      <c r="C1481" s="16">
        <v>44600</v>
      </c>
      <c r="D1481" s="30" t="s">
        <v>11018</v>
      </c>
      <c r="E1481" s="18" t="s">
        <v>8335</v>
      </c>
      <c r="F1481" s="19" t="s">
        <v>11019</v>
      </c>
      <c r="G1481" s="20" t="s">
        <v>11018</v>
      </c>
      <c r="H1481" s="21" t="str">
        <f t="shared" si="89"/>
        <v>AVENIDA AGUAMILPA #455,  COLONIA: CIUDAD INDUSTRIAL, C.P. 63173, LOCALIDAD: TEPIC, NAYARIT</v>
      </c>
      <c r="I1481" s="22" t="s">
        <v>11020</v>
      </c>
      <c r="J1481" s="22" t="s">
        <v>8897</v>
      </c>
      <c r="K1481" s="23" t="s">
        <v>6688</v>
      </c>
      <c r="L1481" s="22" t="s">
        <v>1347</v>
      </c>
      <c r="M1481" s="24" t="s">
        <v>11021</v>
      </c>
      <c r="N1481" s="24">
        <v>3222167989</v>
      </c>
      <c r="O1481" s="24">
        <v>3222212770</v>
      </c>
      <c r="P1481" s="25"/>
      <c r="Q1481" s="20" t="s">
        <v>11022</v>
      </c>
      <c r="R1481" s="26" t="s">
        <v>11023</v>
      </c>
      <c r="S1481" s="27" t="s">
        <v>11024</v>
      </c>
      <c r="T1481" s="28"/>
    </row>
    <row r="1482" spans="1:20" s="36" customFormat="1" ht="25.5" x14ac:dyDescent="0.25">
      <c r="B1482" s="15">
        <v>1478</v>
      </c>
      <c r="C1482" s="16">
        <v>44601</v>
      </c>
      <c r="D1482" s="30" t="s">
        <v>11025</v>
      </c>
      <c r="E1482" s="18" t="s">
        <v>8334</v>
      </c>
      <c r="F1482" s="19" t="s">
        <v>11026</v>
      </c>
      <c r="G1482" s="20" t="s">
        <v>11025</v>
      </c>
      <c r="H1482" s="21" t="str">
        <f t="shared" si="89"/>
        <v>CALLE E FREYMAN OTE #164,  COLONIA: SAN ANTONIO, C.P. 63159, LOCALIDAD: TEPIC, NAYARIT</v>
      </c>
      <c r="I1482" s="22" t="s">
        <v>11027</v>
      </c>
      <c r="J1482" s="22" t="s">
        <v>1477</v>
      </c>
      <c r="K1482" s="23" t="s">
        <v>11028</v>
      </c>
      <c r="L1482" s="22" t="s">
        <v>1347</v>
      </c>
      <c r="M1482" s="24">
        <v>3111418164</v>
      </c>
      <c r="N1482" s="24">
        <v>3111418164</v>
      </c>
      <c r="O1482" s="24"/>
      <c r="P1482" s="25"/>
      <c r="Q1482" s="20" t="s">
        <v>11029</v>
      </c>
      <c r="R1482" s="26"/>
      <c r="S1482" s="27" t="s">
        <v>11030</v>
      </c>
      <c r="T1482" s="28" t="s">
        <v>11031</v>
      </c>
    </row>
    <row r="1483" spans="1:20" s="36" customFormat="1" ht="36" x14ac:dyDescent="0.25">
      <c r="A1483" s="121"/>
      <c r="B1483" s="15">
        <v>1479</v>
      </c>
      <c r="C1483" s="16">
        <v>44601</v>
      </c>
      <c r="D1483" s="30" t="s">
        <v>11032</v>
      </c>
      <c r="E1483" s="18" t="s">
        <v>8334</v>
      </c>
      <c r="F1483" s="19" t="s">
        <v>11033</v>
      </c>
      <c r="G1483" s="20" t="s">
        <v>11032</v>
      </c>
      <c r="H1483" s="21" t="str">
        <f t="shared" si="89"/>
        <v>CALLE GOLONDRINA #9,  COLONIA: EL FAISAN, C.P. 63082, LOCALIDAD: TEPIC, NAYARIT</v>
      </c>
      <c r="I1483" s="22" t="s">
        <v>11034</v>
      </c>
      <c r="J1483" s="22" t="s">
        <v>11035</v>
      </c>
      <c r="K1483" s="23" t="s">
        <v>11036</v>
      </c>
      <c r="L1483" s="22" t="s">
        <v>1347</v>
      </c>
      <c r="M1483" s="24">
        <v>3112631825</v>
      </c>
      <c r="N1483" s="24">
        <v>3112631825</v>
      </c>
      <c r="O1483" s="24"/>
      <c r="P1483" s="25"/>
      <c r="Q1483" s="20" t="s">
        <v>11032</v>
      </c>
      <c r="R1483" s="26"/>
      <c r="S1483" s="27" t="s">
        <v>11037</v>
      </c>
      <c r="T1483" s="28" t="s">
        <v>11038</v>
      </c>
    </row>
    <row r="1484" spans="1:20" s="36" customFormat="1" ht="48" x14ac:dyDescent="0.25">
      <c r="B1484" s="15">
        <v>1480</v>
      </c>
      <c r="C1484" s="16">
        <v>44602</v>
      </c>
      <c r="D1484" s="30" t="s">
        <v>4243</v>
      </c>
      <c r="E1484" s="18" t="s">
        <v>8334</v>
      </c>
      <c r="F1484" s="19" t="s">
        <v>11039</v>
      </c>
      <c r="G1484" s="20" t="s">
        <v>4243</v>
      </c>
      <c r="H1484" s="21" t="str">
        <f t="shared" si="89"/>
        <v>CALLE TORRE DE MARFIL #830,  COLONIA: RESIDENCIAL LAS TORRES, C.P. 27085, LOCALIDAD: TORREON, COAHUILA DE ZARAGOZA</v>
      </c>
      <c r="I1484" s="22" t="s">
        <v>11040</v>
      </c>
      <c r="J1484" s="22" t="s">
        <v>11041</v>
      </c>
      <c r="K1484" s="23" t="s">
        <v>11042</v>
      </c>
      <c r="L1484" s="22" t="s">
        <v>11043</v>
      </c>
      <c r="M1484" s="24" t="s">
        <v>11044</v>
      </c>
      <c r="N1484" s="24">
        <v>8712345832</v>
      </c>
      <c r="O1484" s="24">
        <v>6181523975</v>
      </c>
      <c r="P1484" s="25"/>
      <c r="Q1484" s="20" t="s">
        <v>11045</v>
      </c>
      <c r="R1484" s="26" t="s">
        <v>11046</v>
      </c>
      <c r="S1484" s="27" t="s">
        <v>11047</v>
      </c>
      <c r="T1484" s="28" t="s">
        <v>11048</v>
      </c>
    </row>
    <row r="1485" spans="1:20" s="36" customFormat="1" ht="36" x14ac:dyDescent="0.25">
      <c r="B1485" s="15">
        <v>1481</v>
      </c>
      <c r="C1485" s="16">
        <v>44602</v>
      </c>
      <c r="D1485" s="30" t="s">
        <v>11049</v>
      </c>
      <c r="E1485" s="18" t="s">
        <v>8334</v>
      </c>
      <c r="F1485" s="19" t="s">
        <v>11050</v>
      </c>
      <c r="G1485" s="20" t="s">
        <v>11049</v>
      </c>
      <c r="H1485" s="21" t="str">
        <f t="shared" si="89"/>
        <v>CALLE JUSTO CORRO #1890,  COLONIA: CIUDAD UNIVERSITARIA, C.P. 44840, LOCALIDAD: GUADALAJARA, JALISCO</v>
      </c>
      <c r="I1485" s="22" t="s">
        <v>11051</v>
      </c>
      <c r="J1485" s="22" t="s">
        <v>11052</v>
      </c>
      <c r="K1485" s="23" t="s">
        <v>11053</v>
      </c>
      <c r="L1485" s="22" t="s">
        <v>1352</v>
      </c>
      <c r="M1485" s="24" t="s">
        <v>11054</v>
      </c>
      <c r="N1485" s="24">
        <v>3336775617</v>
      </c>
      <c r="O1485" s="24">
        <v>3337277874</v>
      </c>
      <c r="P1485" s="25"/>
      <c r="Q1485" s="20" t="s">
        <v>11055</v>
      </c>
      <c r="R1485" s="26" t="s">
        <v>11056</v>
      </c>
      <c r="S1485" s="27" t="s">
        <v>11057</v>
      </c>
      <c r="T1485" s="28" t="s">
        <v>11058</v>
      </c>
    </row>
    <row r="1486" spans="1:20" s="36" customFormat="1" ht="48" x14ac:dyDescent="0.25">
      <c r="A1486" s="121"/>
      <c r="B1486" s="15">
        <v>1482</v>
      </c>
      <c r="C1486" s="16">
        <v>44603</v>
      </c>
      <c r="D1486" s="30" t="s">
        <v>11059</v>
      </c>
      <c r="E1486" s="18" t="s">
        <v>8335</v>
      </c>
      <c r="F1486" s="19" t="s">
        <v>11060</v>
      </c>
      <c r="G1486" s="20" t="s">
        <v>11061</v>
      </c>
      <c r="H1486" s="21" t="str">
        <f t="shared" si="89"/>
        <v>BOULEVARD BOSQUES DE SANTA ANITA #2301 INT29,  COLONIA: ARBOLADA BOSQUES DE SANTA ANITA, C.P. 45645, LOCALIDAD: TLAJOMULCO DE ZUÑIGA, JALISCO</v>
      </c>
      <c r="I1486" s="22" t="s">
        <v>11062</v>
      </c>
      <c r="J1486" s="22" t="s">
        <v>11063</v>
      </c>
      <c r="K1486" s="23" t="s">
        <v>2859</v>
      </c>
      <c r="L1486" s="22" t="s">
        <v>1861</v>
      </c>
      <c r="M1486" s="24" t="s">
        <v>11064</v>
      </c>
      <c r="N1486" s="24">
        <v>8116259249</v>
      </c>
      <c r="O1486" s="24">
        <v>5583298026</v>
      </c>
      <c r="P1486" s="25"/>
      <c r="Q1486" s="20" t="s">
        <v>11065</v>
      </c>
      <c r="R1486" s="26" t="s">
        <v>11066</v>
      </c>
      <c r="S1486" s="27" t="s">
        <v>11067</v>
      </c>
      <c r="T1486" s="28"/>
    </row>
    <row r="1487" spans="1:20" s="36" customFormat="1" ht="33.75" x14ac:dyDescent="0.25">
      <c r="B1487" s="15">
        <v>1483</v>
      </c>
      <c r="C1487" s="16">
        <v>44608</v>
      </c>
      <c r="D1487" s="30" t="s">
        <v>11068</v>
      </c>
      <c r="E1487" s="18" t="s">
        <v>8334</v>
      </c>
      <c r="F1487" s="19" t="s">
        <v>11069</v>
      </c>
      <c r="G1487" s="20" t="s">
        <v>11068</v>
      </c>
      <c r="H1487" s="21" t="str">
        <f t="shared" si="89"/>
        <v>CALLE JARDIN DE LOS GERANIOS #1366,  COLONIA: JARDINES DEL VERGEL, C.P. 45180, LOCALIDAD: ZAPOPAN, JALISCO</v>
      </c>
      <c r="I1487" s="22" t="s">
        <v>11070</v>
      </c>
      <c r="J1487" s="22" t="s">
        <v>11071</v>
      </c>
      <c r="K1487" s="23" t="s">
        <v>4371</v>
      </c>
      <c r="L1487" s="22" t="s">
        <v>1366</v>
      </c>
      <c r="M1487" s="24">
        <v>3329686030</v>
      </c>
      <c r="N1487" s="24">
        <v>3329686030</v>
      </c>
      <c r="O1487" s="24"/>
      <c r="P1487" s="25"/>
      <c r="Q1487" s="20" t="s">
        <v>11072</v>
      </c>
      <c r="R1487" s="26" t="s">
        <v>11073</v>
      </c>
      <c r="S1487" s="27" t="s">
        <v>11074</v>
      </c>
      <c r="T1487" s="28" t="s">
        <v>11075</v>
      </c>
    </row>
    <row r="1488" spans="1:20" s="36" customFormat="1" ht="48" x14ac:dyDescent="0.25">
      <c r="B1488" s="15">
        <v>1484</v>
      </c>
      <c r="C1488" s="16">
        <v>44609</v>
      </c>
      <c r="D1488" s="30" t="s">
        <v>11076</v>
      </c>
      <c r="E1488" s="18" t="s">
        <v>8335</v>
      </c>
      <c r="F1488" s="19" t="s">
        <v>11077</v>
      </c>
      <c r="G1488" s="20" t="s">
        <v>11076</v>
      </c>
      <c r="H1488" s="21" t="str">
        <f t="shared" si="89"/>
        <v>CALLE PASEO DE LAS SECOYAS,  COLONIA: SAN NICOLAS DE LOS BELENES, C.P. 45188, LOCALIDAD: ZAPOPAN, JALISCO</v>
      </c>
      <c r="I1488" s="22" t="s">
        <v>11078</v>
      </c>
      <c r="J1488" s="22" t="s">
        <v>11079</v>
      </c>
      <c r="K1488" s="23" t="s">
        <v>5303</v>
      </c>
      <c r="L1488" s="22" t="s">
        <v>1366</v>
      </c>
      <c r="M1488" s="24">
        <v>3332686173</v>
      </c>
      <c r="N1488" s="24">
        <v>3332686173</v>
      </c>
      <c r="O1488" s="24"/>
      <c r="P1488" s="25"/>
      <c r="Q1488" s="20" t="s">
        <v>11080</v>
      </c>
      <c r="R1488" s="26" t="s">
        <v>11081</v>
      </c>
      <c r="S1488" s="27" t="s">
        <v>11082</v>
      </c>
      <c r="T1488" s="28"/>
    </row>
    <row r="1489" spans="1:20" s="36" customFormat="1" ht="36" x14ac:dyDescent="0.25">
      <c r="A1489" s="121"/>
      <c r="B1489" s="15">
        <v>1485</v>
      </c>
      <c r="C1489" s="16">
        <v>44610</v>
      </c>
      <c r="D1489" s="30" t="s">
        <v>11083</v>
      </c>
      <c r="E1489" s="18" t="s">
        <v>8334</v>
      </c>
      <c r="F1489" s="19" t="s">
        <v>11084</v>
      </c>
      <c r="G1489" s="20" t="s">
        <v>11083</v>
      </c>
      <c r="H1489" s="21" t="str">
        <f t="shared" ref="H1489:H1552" si="90">CONCATENATE(I1489,",  COLONIA: ",J1489,", C.P. ",K1489,", LOCALIDAD: ",L1489)</f>
        <v>SAN SALVADOR #165,  COLONIA: DEL TORO, C.P. 48296, LOCALIDAD: PUERTO VALLARTA, JALISCO</v>
      </c>
      <c r="I1489" s="22" t="s">
        <v>11085</v>
      </c>
      <c r="J1489" s="22" t="s">
        <v>7636</v>
      </c>
      <c r="K1489" s="23" t="s">
        <v>9343</v>
      </c>
      <c r="L1489" s="22" t="s">
        <v>1349</v>
      </c>
      <c r="M1489" s="24">
        <v>3221605742</v>
      </c>
      <c r="N1489" s="24">
        <v>3221605742</v>
      </c>
      <c r="O1489" s="24"/>
      <c r="P1489" s="25"/>
      <c r="Q1489" s="20" t="s">
        <v>11086</v>
      </c>
      <c r="R1489" s="26" t="s">
        <v>11087</v>
      </c>
      <c r="S1489" s="27" t="s">
        <v>11088</v>
      </c>
      <c r="T1489" s="28" t="s">
        <v>11089</v>
      </c>
    </row>
    <row r="1490" spans="1:20" s="36" customFormat="1" ht="96" x14ac:dyDescent="0.25">
      <c r="B1490" s="15">
        <v>1486</v>
      </c>
      <c r="C1490" s="16">
        <v>44610</v>
      </c>
      <c r="D1490" s="30" t="s">
        <v>11090</v>
      </c>
      <c r="E1490" s="18" t="s">
        <v>8335</v>
      </c>
      <c r="F1490" s="19" t="s">
        <v>11091</v>
      </c>
      <c r="G1490" s="20" t="s">
        <v>11090</v>
      </c>
      <c r="H1490" s="21" t="str">
        <f t="shared" si="90"/>
        <v>CALLE GUERRERO #63 LOCAL L,  COLONIA: SAN JAVIER, C.P. 54030, LOCALIDAD: TLALNEPANTLA DE BAZ, MEXICO</v>
      </c>
      <c r="I1490" s="22" t="s">
        <v>11092</v>
      </c>
      <c r="J1490" s="22" t="s">
        <v>11093</v>
      </c>
      <c r="K1490" s="23" t="s">
        <v>3192</v>
      </c>
      <c r="L1490" s="22" t="s">
        <v>11094</v>
      </c>
      <c r="M1490" s="24" t="s">
        <v>11095</v>
      </c>
      <c r="N1490" s="24">
        <v>5550882738</v>
      </c>
      <c r="O1490" s="24">
        <v>5565506704</v>
      </c>
      <c r="P1490" s="25"/>
      <c r="Q1490" s="20" t="s">
        <v>11096</v>
      </c>
      <c r="R1490" s="26" t="s">
        <v>11097</v>
      </c>
      <c r="S1490" s="27" t="s">
        <v>11098</v>
      </c>
      <c r="T1490" s="28"/>
    </row>
    <row r="1491" spans="1:20" s="36" customFormat="1" ht="48" x14ac:dyDescent="0.25">
      <c r="B1491" s="15">
        <v>1487</v>
      </c>
      <c r="C1491" s="16">
        <v>44615</v>
      </c>
      <c r="D1491" s="30" t="s">
        <v>11099</v>
      </c>
      <c r="E1491" s="18" t="s">
        <v>8335</v>
      </c>
      <c r="F1491" s="19" t="s">
        <v>11100</v>
      </c>
      <c r="G1491" s="20" t="s">
        <v>11099</v>
      </c>
      <c r="H1491" s="21" t="str">
        <f t="shared" si="90"/>
        <v>CALLE INFANTE #121,  COLONIA: CONDE SANTIAGO DE LA LAGUNA, C.P. 98610, LOCALIDAD: GUADALUPE, ZACATECAS</v>
      </c>
      <c r="I1491" s="22" t="s">
        <v>11101</v>
      </c>
      <c r="J1491" s="22" t="s">
        <v>11102</v>
      </c>
      <c r="K1491" s="23" t="s">
        <v>11103</v>
      </c>
      <c r="L1491" s="22" t="s">
        <v>10891</v>
      </c>
      <c r="M1491" s="24" t="s">
        <v>11104</v>
      </c>
      <c r="N1491" s="24">
        <v>4921032312</v>
      </c>
      <c r="O1491" s="24">
        <v>4921604969</v>
      </c>
      <c r="P1491" s="25"/>
      <c r="Q1491" s="20" t="s">
        <v>11105</v>
      </c>
      <c r="R1491" s="26" t="s">
        <v>11106</v>
      </c>
      <c r="S1491" s="27" t="s">
        <v>11107</v>
      </c>
      <c r="T1491" s="28"/>
    </row>
    <row r="1492" spans="1:20" s="36" customFormat="1" ht="36" x14ac:dyDescent="0.25">
      <c r="A1492" s="121"/>
      <c r="B1492" s="15">
        <v>1488</v>
      </c>
      <c r="C1492" s="16">
        <v>44615</v>
      </c>
      <c r="D1492" s="30" t="s">
        <v>11109</v>
      </c>
      <c r="E1492" s="18" t="s">
        <v>8335</v>
      </c>
      <c r="F1492" s="19" t="s">
        <v>11108</v>
      </c>
      <c r="G1492" s="20" t="s">
        <v>11109</v>
      </c>
      <c r="H1492" s="21" t="str">
        <f t="shared" si="90"/>
        <v>CARRETERA A TEPIC #5757,  COLONIA: LAS JUNTAS, C.P. 48291, LOCALIDAD: PUERTO VALLARTA, JALISCO</v>
      </c>
      <c r="I1492" s="22" t="s">
        <v>11110</v>
      </c>
      <c r="J1492" s="22" t="s">
        <v>1397</v>
      </c>
      <c r="K1492" s="23" t="s">
        <v>3174</v>
      </c>
      <c r="L1492" s="22" t="s">
        <v>1349</v>
      </c>
      <c r="M1492" s="24">
        <v>3223655933</v>
      </c>
      <c r="N1492" s="24">
        <v>3223655933</v>
      </c>
      <c r="O1492" s="24"/>
      <c r="P1492" s="25"/>
      <c r="Q1492" s="20" t="s">
        <v>11111</v>
      </c>
      <c r="R1492" s="26" t="s">
        <v>11112</v>
      </c>
      <c r="S1492" s="27" t="s">
        <v>11113</v>
      </c>
      <c r="T1492" s="28"/>
    </row>
    <row r="1493" spans="1:20" s="36" customFormat="1" ht="56.25" x14ac:dyDescent="0.25">
      <c r="B1493" s="15">
        <v>1489</v>
      </c>
      <c r="C1493" s="16">
        <v>44617</v>
      </c>
      <c r="D1493" s="30" t="s">
        <v>11114</v>
      </c>
      <c r="E1493" s="18" t="s">
        <v>8335</v>
      </c>
      <c r="F1493" s="19" t="s">
        <v>11115</v>
      </c>
      <c r="G1493" s="20" t="s">
        <v>11116</v>
      </c>
      <c r="H1493" s="21" t="str">
        <f t="shared" si="90"/>
        <v>AV. CIRCUNVALACION DR ATL #188,  COLONIA: INDEPENDENCIA ORIENTE, C.P. 44340, LOCALIDAD: GUADALAJARA, JALISCO</v>
      </c>
      <c r="I1493" s="22" t="s">
        <v>11117</v>
      </c>
      <c r="J1493" s="22" t="s">
        <v>2296</v>
      </c>
      <c r="K1493" s="23" t="s">
        <v>2297</v>
      </c>
      <c r="L1493" s="22" t="s">
        <v>1352</v>
      </c>
      <c r="M1493" s="24" t="s">
        <v>11118</v>
      </c>
      <c r="N1493" s="24">
        <v>3121214123</v>
      </c>
      <c r="O1493" s="24">
        <v>3312020533</v>
      </c>
      <c r="P1493" s="25"/>
      <c r="Q1493" s="20" t="s">
        <v>11119</v>
      </c>
      <c r="R1493" s="26" t="s">
        <v>11120</v>
      </c>
      <c r="S1493" s="27" t="s">
        <v>11121</v>
      </c>
      <c r="T1493" s="28"/>
    </row>
    <row r="1494" spans="1:20" s="36" customFormat="1" ht="36" x14ac:dyDescent="0.25">
      <c r="B1494" s="15">
        <v>1490</v>
      </c>
      <c r="C1494" s="16">
        <v>44617</v>
      </c>
      <c r="D1494" s="30" t="s">
        <v>11122</v>
      </c>
      <c r="E1494" s="18" t="s">
        <v>8335</v>
      </c>
      <c r="F1494" s="19" t="s">
        <v>11123</v>
      </c>
      <c r="G1494" s="20" t="s">
        <v>11122</v>
      </c>
      <c r="H1494" s="21" t="str">
        <f t="shared" si="90"/>
        <v>AV. MANUEL AVILA CAMACHO #291 A,  COLONIA: EL CAPULLO, C.P. 45150, LOCALIDAD: ZAPOPAN, JALISCO</v>
      </c>
      <c r="I1494" s="22" t="s">
        <v>11124</v>
      </c>
      <c r="J1494" s="22" t="s">
        <v>11125</v>
      </c>
      <c r="K1494" s="23" t="s">
        <v>6166</v>
      </c>
      <c r="L1494" s="22" t="s">
        <v>1366</v>
      </c>
      <c r="M1494" s="24">
        <v>3338170187</v>
      </c>
      <c r="N1494" s="24">
        <v>3338170187</v>
      </c>
      <c r="O1494" s="24"/>
      <c r="P1494" s="25"/>
      <c r="Q1494" s="20" t="s">
        <v>11126</v>
      </c>
      <c r="R1494" s="26" t="s">
        <v>11127</v>
      </c>
      <c r="S1494" s="27" t="s">
        <v>11128</v>
      </c>
      <c r="T1494" s="28"/>
    </row>
    <row r="1495" spans="1:20" s="36" customFormat="1" ht="48" x14ac:dyDescent="0.25">
      <c r="A1495" s="121"/>
      <c r="B1495" s="15">
        <v>1491</v>
      </c>
      <c r="C1495" s="16">
        <v>44620</v>
      </c>
      <c r="D1495" s="30" t="s">
        <v>11129</v>
      </c>
      <c r="E1495" s="18" t="s">
        <v>8335</v>
      </c>
      <c r="F1495" s="19" t="s">
        <v>11130</v>
      </c>
      <c r="G1495" s="20" t="s">
        <v>11129</v>
      </c>
      <c r="H1495" s="21" t="str">
        <f t="shared" si="90"/>
        <v>AV. PERIFERICO SUR #4121,  COLONIA: FUENTES DEL PEDREGAL, C.P. 14140, LOCALIDAD: TLALPAN, CIUDAD DE MEXICO</v>
      </c>
      <c r="I1495" s="22" t="s">
        <v>11131</v>
      </c>
      <c r="J1495" s="22" t="s">
        <v>7053</v>
      </c>
      <c r="K1495" s="23" t="s">
        <v>7054</v>
      </c>
      <c r="L1495" s="22" t="s">
        <v>10743</v>
      </c>
      <c r="M1495" s="24">
        <v>3118478269</v>
      </c>
      <c r="N1495" s="24">
        <v>3118478269</v>
      </c>
      <c r="O1495" s="24"/>
      <c r="P1495" s="25"/>
      <c r="Q1495" s="20" t="s">
        <v>11132</v>
      </c>
      <c r="R1495" s="26" t="s">
        <v>11133</v>
      </c>
      <c r="S1495" s="27" t="s">
        <v>11134</v>
      </c>
      <c r="T1495" s="28"/>
    </row>
    <row r="1496" spans="1:20" s="36" customFormat="1" ht="72" x14ac:dyDescent="0.25">
      <c r="B1496" s="15">
        <v>1492</v>
      </c>
      <c r="C1496" s="16">
        <v>44620</v>
      </c>
      <c r="D1496" s="30" t="s">
        <v>11135</v>
      </c>
      <c r="E1496" s="18" t="s">
        <v>8335</v>
      </c>
      <c r="F1496" s="19" t="s">
        <v>11136</v>
      </c>
      <c r="G1496" s="20" t="s">
        <v>11135</v>
      </c>
      <c r="H1496" s="21" t="str">
        <f t="shared" si="90"/>
        <v>AV. JORGE JIMENEZ CANTU #1 OFICINA 201 A LA 204,  COLONIA: HACIENDA DE VALLE ESCONDIDO, C.P. 52937, LOCALIDAD: ATIZAPAN DE ZARAGOZA, MEXICO</v>
      </c>
      <c r="I1496" s="22" t="s">
        <v>11137</v>
      </c>
      <c r="J1496" s="22" t="s">
        <v>11138</v>
      </c>
      <c r="K1496" s="23" t="s">
        <v>11139</v>
      </c>
      <c r="L1496" s="22" t="s">
        <v>11140</v>
      </c>
      <c r="M1496" s="24">
        <v>5548119222</v>
      </c>
      <c r="N1496" s="24">
        <v>5548119222</v>
      </c>
      <c r="O1496" s="24"/>
      <c r="P1496" s="25"/>
      <c r="Q1496" s="20" t="s">
        <v>11141</v>
      </c>
      <c r="R1496" s="26" t="s">
        <v>11142</v>
      </c>
      <c r="S1496" s="27" t="s">
        <v>11143</v>
      </c>
      <c r="T1496" s="28"/>
    </row>
    <row r="1497" spans="1:20" s="36" customFormat="1" ht="36" x14ac:dyDescent="0.25">
      <c r="B1497" s="15">
        <v>1493</v>
      </c>
      <c r="C1497" s="16">
        <v>44621</v>
      </c>
      <c r="D1497" s="30" t="s">
        <v>11145</v>
      </c>
      <c r="E1497" s="18" t="s">
        <v>8334</v>
      </c>
      <c r="F1497" s="19" t="s">
        <v>11146</v>
      </c>
      <c r="G1497" s="20" t="s">
        <v>11147</v>
      </c>
      <c r="H1497" s="21" t="str">
        <f t="shared" si="90"/>
        <v>CALLE FRANCIA #160 T D DPTO 2,  COLONIA: VERSALLES, C.P. 48310, LOCALIDAD: PUERTO VALLARTA, JALISCO</v>
      </c>
      <c r="I1497" s="22" t="s">
        <v>11148</v>
      </c>
      <c r="J1497" s="22" t="s">
        <v>1356</v>
      </c>
      <c r="K1497" s="23" t="s">
        <v>3274</v>
      </c>
      <c r="L1497" s="22" t="s">
        <v>1349</v>
      </c>
      <c r="M1497" s="24" t="s">
        <v>11149</v>
      </c>
      <c r="N1497" s="24">
        <v>3221582299</v>
      </c>
      <c r="O1497" s="24">
        <v>3221402127</v>
      </c>
      <c r="P1497" s="25"/>
      <c r="Q1497" s="20" t="s">
        <v>11150</v>
      </c>
      <c r="R1497" s="26" t="s">
        <v>11151</v>
      </c>
      <c r="S1497" s="27" t="s">
        <v>11152</v>
      </c>
      <c r="T1497" s="28" t="s">
        <v>11153</v>
      </c>
    </row>
    <row r="1498" spans="1:20" s="36" customFormat="1" ht="36" x14ac:dyDescent="0.25">
      <c r="A1498" s="121"/>
      <c r="B1498" s="15">
        <v>1494</v>
      </c>
      <c r="C1498" s="16">
        <v>44624</v>
      </c>
      <c r="D1498" s="30" t="s">
        <v>11154</v>
      </c>
      <c r="E1498" s="18" t="s">
        <v>8334</v>
      </c>
      <c r="F1498" s="19" t="s">
        <v>11155</v>
      </c>
      <c r="G1498" s="20" t="s">
        <v>11154</v>
      </c>
      <c r="H1498" s="21" t="str">
        <f t="shared" si="90"/>
        <v>CALLE AVENIDA #313,  COLONIA: COAPINOLE, C.P. 48290, LOCALIDAD: PUERTO VALLARTA, JALISCO</v>
      </c>
      <c r="I1498" s="22" t="s">
        <v>11156</v>
      </c>
      <c r="J1498" s="22" t="s">
        <v>1424</v>
      </c>
      <c r="K1498" s="23" t="s">
        <v>2456</v>
      </c>
      <c r="L1498" s="22" t="s">
        <v>1349</v>
      </c>
      <c r="M1498" s="24">
        <v>3221359663</v>
      </c>
      <c r="N1498" s="24">
        <v>3221359663</v>
      </c>
      <c r="O1498" s="24"/>
      <c r="P1498" s="25"/>
      <c r="Q1498" s="20" t="s">
        <v>11157</v>
      </c>
      <c r="R1498" s="26" t="s">
        <v>11158</v>
      </c>
      <c r="S1498" s="27" t="s">
        <v>11159</v>
      </c>
      <c r="T1498" s="28" t="s">
        <v>11160</v>
      </c>
    </row>
    <row r="1499" spans="1:20" s="36" customFormat="1" ht="36" x14ac:dyDescent="0.25">
      <c r="B1499" s="15">
        <v>1495</v>
      </c>
      <c r="C1499" s="16">
        <v>44627</v>
      </c>
      <c r="D1499" s="30" t="s">
        <v>11161</v>
      </c>
      <c r="E1499" s="18" t="s">
        <v>8334</v>
      </c>
      <c r="F1499" s="19" t="s">
        <v>11162</v>
      </c>
      <c r="G1499" s="20" t="s">
        <v>11161</v>
      </c>
      <c r="H1499" s="21" t="str">
        <f t="shared" si="90"/>
        <v>CALLE PASEO DE LA MARINA #217 15B,  COLONIA: MARINA VALLARTA, C.P. 48335, LOCALIDAD: PUERTO VALLARTA, JALISCO</v>
      </c>
      <c r="I1499" s="22" t="s">
        <v>11163</v>
      </c>
      <c r="J1499" s="22" t="s">
        <v>1370</v>
      </c>
      <c r="K1499" s="23" t="s">
        <v>4169</v>
      </c>
      <c r="L1499" s="22" t="s">
        <v>1349</v>
      </c>
      <c r="M1499" s="24">
        <v>3221725982</v>
      </c>
      <c r="N1499" s="24">
        <v>3221725982</v>
      </c>
      <c r="O1499" s="24"/>
      <c r="P1499" s="25"/>
      <c r="Q1499" s="20" t="s">
        <v>11161</v>
      </c>
      <c r="R1499" s="26" t="s">
        <v>11164</v>
      </c>
      <c r="S1499" s="27" t="s">
        <v>11165</v>
      </c>
      <c r="T1499" s="28" t="s">
        <v>11166</v>
      </c>
    </row>
    <row r="1500" spans="1:20" s="36" customFormat="1" ht="30" x14ac:dyDescent="0.25">
      <c r="B1500" s="15">
        <v>1496</v>
      </c>
      <c r="C1500" s="16">
        <v>44628</v>
      </c>
      <c r="D1500" s="30" t="s">
        <v>11167</v>
      </c>
      <c r="E1500" s="18" t="s">
        <v>8334</v>
      </c>
      <c r="F1500" s="19" t="s">
        <v>11168</v>
      </c>
      <c r="G1500" s="20" t="s">
        <v>11167</v>
      </c>
      <c r="H1500" s="21" t="str">
        <f t="shared" si="90"/>
        <v>CALLE CARLOS HERNANDEZ #18,  COLONIA: LOS ROBLES, C.P. 45134, LOCALIDAD: ZAPOPAN, JALISCO</v>
      </c>
      <c r="I1500" s="22" t="s">
        <v>11169</v>
      </c>
      <c r="J1500" s="22" t="s">
        <v>11170</v>
      </c>
      <c r="K1500" s="23" t="s">
        <v>11171</v>
      </c>
      <c r="L1500" s="22" t="s">
        <v>1366</v>
      </c>
      <c r="M1500" s="24" t="s">
        <v>11172</v>
      </c>
      <c r="N1500" s="24">
        <v>3315991047</v>
      </c>
      <c r="O1500" s="24">
        <v>3221402127</v>
      </c>
      <c r="P1500" s="25"/>
      <c r="Q1500" s="20" t="s">
        <v>11173</v>
      </c>
      <c r="R1500" s="26" t="s">
        <v>11174</v>
      </c>
      <c r="S1500" s="27" t="s">
        <v>11175</v>
      </c>
      <c r="T1500" s="19" t="s">
        <v>11176</v>
      </c>
    </row>
    <row r="1501" spans="1:20" s="36" customFormat="1" ht="36" x14ac:dyDescent="0.25">
      <c r="A1501" s="121"/>
      <c r="B1501" s="15">
        <v>1497</v>
      </c>
      <c r="C1501" s="16">
        <v>44628</v>
      </c>
      <c r="D1501" s="30" t="s">
        <v>11177</v>
      </c>
      <c r="E1501" s="18" t="s">
        <v>9179</v>
      </c>
      <c r="F1501" s="19" t="s">
        <v>4825</v>
      </c>
      <c r="G1501" s="20" t="s">
        <v>11177</v>
      </c>
      <c r="H1501" s="21" t="str">
        <f t="shared" si="90"/>
        <v>CALLE MONTEMORELOS #3831-A,  COLONIA: LOMA BONITA, C.P. 45086, LOCALIDAD: ZAPOPAN, JALISCO</v>
      </c>
      <c r="I1501" s="22" t="s">
        <v>11178</v>
      </c>
      <c r="J1501" s="22" t="s">
        <v>1535</v>
      </c>
      <c r="K1501" s="23" t="s">
        <v>2665</v>
      </c>
      <c r="L1501" s="22" t="s">
        <v>1366</v>
      </c>
      <c r="M1501" s="24" t="s">
        <v>11179</v>
      </c>
      <c r="N1501" s="24">
        <v>3332080390</v>
      </c>
      <c r="O1501" s="24">
        <v>3317725285</v>
      </c>
      <c r="P1501" s="25"/>
      <c r="Q1501" s="20" t="s">
        <v>11180</v>
      </c>
      <c r="R1501" s="26" t="s">
        <v>11181</v>
      </c>
      <c r="S1501" s="27" t="s">
        <v>11182</v>
      </c>
      <c r="T1501" s="28"/>
    </row>
    <row r="1502" spans="1:20" s="36" customFormat="1" ht="36" x14ac:dyDescent="0.25">
      <c r="B1502" s="15">
        <v>1498</v>
      </c>
      <c r="C1502" s="16">
        <v>44630</v>
      </c>
      <c r="D1502" s="30" t="s">
        <v>11183</v>
      </c>
      <c r="E1502" s="18" t="s">
        <v>9179</v>
      </c>
      <c r="F1502" s="19" t="s">
        <v>11184</v>
      </c>
      <c r="G1502" s="20" t="s">
        <v>11183</v>
      </c>
      <c r="H1502" s="21" t="str">
        <f t="shared" si="90"/>
        <v>BLVD. BOULEVARD ATLIXCO #2712,  COLONIA: ESMERALDA, C.P. 72400, LOCALIDAD: PUEBLA, PUEBLA</v>
      </c>
      <c r="I1502" s="22" t="s">
        <v>11185</v>
      </c>
      <c r="J1502" s="22" t="s">
        <v>11186</v>
      </c>
      <c r="K1502" s="23" t="s">
        <v>5458</v>
      </c>
      <c r="L1502" s="22" t="s">
        <v>1454</v>
      </c>
      <c r="M1502" s="24" t="s">
        <v>11187</v>
      </c>
      <c r="N1502" s="24">
        <v>2223225296</v>
      </c>
      <c r="O1502" s="24" t="s">
        <v>11188</v>
      </c>
      <c r="P1502" s="25"/>
      <c r="Q1502" s="20" t="s">
        <v>11189</v>
      </c>
      <c r="R1502" s="26" t="s">
        <v>11190</v>
      </c>
      <c r="S1502" s="27" t="s">
        <v>11191</v>
      </c>
      <c r="T1502" s="28"/>
    </row>
    <row r="1503" spans="1:20" s="36" customFormat="1" ht="48" x14ac:dyDescent="0.25">
      <c r="B1503" s="15">
        <v>1499</v>
      </c>
      <c r="C1503" s="16">
        <v>44630</v>
      </c>
      <c r="D1503" s="30" t="s">
        <v>11192</v>
      </c>
      <c r="E1503" s="18" t="s">
        <v>9179</v>
      </c>
      <c r="F1503" s="19" t="s">
        <v>11193</v>
      </c>
      <c r="G1503" s="20" t="s">
        <v>11192</v>
      </c>
      <c r="H1503" s="21" t="str">
        <f t="shared" si="90"/>
        <v>CIRCUNVALACION PTE #790,  COLONIA: CIUDAD GRANJA, C.P. 45010, LOCALIDAD: ZAPOPAN, JALISCO</v>
      </c>
      <c r="I1503" s="22" t="s">
        <v>11194</v>
      </c>
      <c r="J1503" s="22" t="s">
        <v>1367</v>
      </c>
      <c r="K1503" s="23" t="s">
        <v>6638</v>
      </c>
      <c r="L1503" s="22" t="s">
        <v>1366</v>
      </c>
      <c r="M1503" s="24" t="s">
        <v>11195</v>
      </c>
      <c r="N1503" s="24">
        <v>3335404142</v>
      </c>
      <c r="O1503" s="24">
        <v>3331285916</v>
      </c>
      <c r="P1503" s="25"/>
      <c r="Q1503" s="20" t="s">
        <v>11196</v>
      </c>
      <c r="R1503" s="26" t="s">
        <v>11197</v>
      </c>
      <c r="S1503" s="27" t="s">
        <v>11198</v>
      </c>
      <c r="T1503" s="28"/>
    </row>
    <row r="1504" spans="1:20" s="36" customFormat="1" ht="36" x14ac:dyDescent="0.25">
      <c r="A1504" s="121"/>
      <c r="B1504" s="15">
        <v>1500</v>
      </c>
      <c r="C1504" s="16">
        <v>44630</v>
      </c>
      <c r="D1504" s="30" t="s">
        <v>11199</v>
      </c>
      <c r="E1504" s="18" t="s">
        <v>9179</v>
      </c>
      <c r="F1504" s="19" t="s">
        <v>11200</v>
      </c>
      <c r="G1504" s="20" t="s">
        <v>11199</v>
      </c>
      <c r="H1504" s="21" t="str">
        <f t="shared" si="90"/>
        <v>CALLE BOCA NEGRA #380 INT. 19,  COLONIA: MARINA VALLARTA, C.P. 48335, LOCALIDAD: PUERTO VALLARTA, JALISCO</v>
      </c>
      <c r="I1504" s="22" t="s">
        <v>11201</v>
      </c>
      <c r="J1504" s="22" t="s">
        <v>1370</v>
      </c>
      <c r="K1504" s="23" t="s">
        <v>4169</v>
      </c>
      <c r="L1504" s="22" t="s">
        <v>1349</v>
      </c>
      <c r="M1504" s="24">
        <v>3221235444</v>
      </c>
      <c r="N1504" s="24">
        <v>3221235444</v>
      </c>
      <c r="O1504" s="24"/>
      <c r="P1504" s="25"/>
      <c r="Q1504" s="20" t="s">
        <v>11202</v>
      </c>
      <c r="R1504" s="26" t="s">
        <v>11203</v>
      </c>
      <c r="S1504" s="27" t="s">
        <v>11204</v>
      </c>
      <c r="T1504" s="28"/>
    </row>
    <row r="1505" spans="1:20" s="36" customFormat="1" ht="36" x14ac:dyDescent="0.25">
      <c r="B1505" s="15">
        <v>1501</v>
      </c>
      <c r="C1505" s="16">
        <v>44634</v>
      </c>
      <c r="D1505" s="30" t="s">
        <v>11205</v>
      </c>
      <c r="E1505" s="18" t="s">
        <v>9179</v>
      </c>
      <c r="F1505" s="19" t="s">
        <v>11206</v>
      </c>
      <c r="G1505" s="20" t="s">
        <v>11205</v>
      </c>
      <c r="H1505" s="21" t="str">
        <f t="shared" si="90"/>
        <v>AV. PATRIA #1501,  COLONIA: JARDINES UNIVERSIDAD, C.P. 45110, LOCALIDAD: ZAPOPAN, JALISCO</v>
      </c>
      <c r="I1505" s="22" t="s">
        <v>11207</v>
      </c>
      <c r="J1505" s="22" t="s">
        <v>1415</v>
      </c>
      <c r="K1505" s="23" t="s">
        <v>4986</v>
      </c>
      <c r="L1505" s="22" t="s">
        <v>1366</v>
      </c>
      <c r="M1505" s="24" t="s">
        <v>11208</v>
      </c>
      <c r="N1505" s="24">
        <v>3316037323</v>
      </c>
      <c r="O1505" s="24">
        <v>3310445793</v>
      </c>
      <c r="P1505" s="25"/>
      <c r="Q1505" s="20" t="s">
        <v>11209</v>
      </c>
      <c r="R1505" s="26" t="s">
        <v>11210</v>
      </c>
      <c r="S1505" s="27" t="s">
        <v>11211</v>
      </c>
      <c r="T1505" s="28"/>
    </row>
    <row r="1506" spans="1:20" s="36" customFormat="1" ht="30" x14ac:dyDescent="0.25">
      <c r="B1506" s="15">
        <v>1502</v>
      </c>
      <c r="C1506" s="16">
        <v>44634</v>
      </c>
      <c r="D1506" s="30" t="s">
        <v>11212</v>
      </c>
      <c r="E1506" s="18" t="s">
        <v>9179</v>
      </c>
      <c r="F1506" s="19" t="s">
        <v>11213</v>
      </c>
      <c r="G1506" s="20" t="s">
        <v>11212</v>
      </c>
      <c r="H1506" s="21" t="str">
        <f t="shared" si="90"/>
        <v>AV.  LOS PINOS #440,  COLONIA: LOS PINOS, C.P. 45120, LOCALIDAD: ZAPOPAN, JALISCO</v>
      </c>
      <c r="I1506" s="22" t="s">
        <v>11214</v>
      </c>
      <c r="J1506" s="22" t="s">
        <v>1928</v>
      </c>
      <c r="K1506" s="23" t="s">
        <v>2780</v>
      </c>
      <c r="L1506" s="22" t="s">
        <v>1366</v>
      </c>
      <c r="M1506" s="24" t="s">
        <v>11215</v>
      </c>
      <c r="N1506" s="24">
        <v>3333511709</v>
      </c>
      <c r="O1506" s="24">
        <v>3321890069</v>
      </c>
      <c r="P1506" s="25"/>
      <c r="Q1506" s="20" t="s">
        <v>11216</v>
      </c>
      <c r="R1506" s="26" t="s">
        <v>11217</v>
      </c>
      <c r="S1506" s="27" t="s">
        <v>11218</v>
      </c>
      <c r="T1506" s="28"/>
    </row>
    <row r="1507" spans="1:20" s="36" customFormat="1" ht="48" x14ac:dyDescent="0.25">
      <c r="A1507" s="121"/>
      <c r="B1507" s="15">
        <v>1503</v>
      </c>
      <c r="C1507" s="16">
        <v>44636</v>
      </c>
      <c r="D1507" s="30" t="s">
        <v>11219</v>
      </c>
      <c r="E1507" s="18" t="s">
        <v>9179</v>
      </c>
      <c r="F1507" s="19" t="s">
        <v>11220</v>
      </c>
      <c r="G1507" s="20" t="s">
        <v>11221</v>
      </c>
      <c r="H1507" s="21" t="str">
        <f t="shared" si="90"/>
        <v>AV. PARQUE INDUSTRIAL TEXTIL #2207,  COLONIA: PARQUES DEL CENTINELA, C.P. 45135, LOCALIDAD: ZAPOPAN, JALISCO</v>
      </c>
      <c r="I1507" s="22" t="s">
        <v>11222</v>
      </c>
      <c r="J1507" s="22" t="s">
        <v>1812</v>
      </c>
      <c r="K1507" s="23" t="s">
        <v>11223</v>
      </c>
      <c r="L1507" s="22" t="s">
        <v>1366</v>
      </c>
      <c r="M1507" s="24" t="s">
        <v>11224</v>
      </c>
      <c r="N1507" s="24">
        <v>3315877796</v>
      </c>
      <c r="O1507" s="24">
        <v>3315874874</v>
      </c>
      <c r="P1507" s="25"/>
      <c r="Q1507" s="20" t="s">
        <v>11225</v>
      </c>
      <c r="R1507" s="26" t="s">
        <v>11226</v>
      </c>
      <c r="S1507" s="27" t="s">
        <v>11227</v>
      </c>
      <c r="T1507" s="28"/>
    </row>
    <row r="1508" spans="1:20" s="36" customFormat="1" ht="48" x14ac:dyDescent="0.25">
      <c r="B1508" s="15">
        <v>1504</v>
      </c>
      <c r="C1508" s="16">
        <v>44636</v>
      </c>
      <c r="D1508" s="30" t="s">
        <v>11228</v>
      </c>
      <c r="E1508" s="18" t="s">
        <v>9179</v>
      </c>
      <c r="F1508" s="19" t="s">
        <v>11229</v>
      </c>
      <c r="G1508" s="20" t="s">
        <v>11228</v>
      </c>
      <c r="H1508" s="21" t="str">
        <f t="shared" si="90"/>
        <v>AV. PUERTO MELAQUE #723,  COLONIA: POSTES CUATES (FEDERALISMO), C.P. 44350, LOCALIDAD: GUADALAJARA, JALISCO</v>
      </c>
      <c r="I1508" s="22" t="s">
        <v>11230</v>
      </c>
      <c r="J1508" s="22" t="s">
        <v>10752</v>
      </c>
      <c r="K1508" s="23" t="s">
        <v>10753</v>
      </c>
      <c r="L1508" s="22" t="s">
        <v>1352</v>
      </c>
      <c r="M1508" s="24" t="s">
        <v>11231</v>
      </c>
      <c r="N1508" s="24">
        <v>3318852987</v>
      </c>
      <c r="O1508" s="24">
        <v>3314114428</v>
      </c>
      <c r="P1508" s="25"/>
      <c r="Q1508" s="20" t="s">
        <v>11232</v>
      </c>
      <c r="R1508" s="26" t="s">
        <v>11233</v>
      </c>
      <c r="S1508" s="20" t="s">
        <v>11234</v>
      </c>
      <c r="T1508" s="28"/>
    </row>
    <row r="1509" spans="1:20" s="36" customFormat="1" ht="72" x14ac:dyDescent="0.25">
      <c r="B1509" s="15">
        <v>1505</v>
      </c>
      <c r="C1509" s="16">
        <v>44636</v>
      </c>
      <c r="D1509" s="30" t="s">
        <v>11235</v>
      </c>
      <c r="E1509" s="18" t="s">
        <v>9179</v>
      </c>
      <c r="F1509" s="19" t="s">
        <v>11236</v>
      </c>
      <c r="G1509" s="20" t="s">
        <v>11237</v>
      </c>
      <c r="H1509" s="21" t="str">
        <f t="shared" si="90"/>
        <v>AV. PUERTO MELAQUE #723 A,  COLONIA: POSTES CUATES (FEDERALISMO), C.P. 44350, LOCALIDAD: GUADALAJARA, JALISCO</v>
      </c>
      <c r="I1509" s="22" t="s">
        <v>11238</v>
      </c>
      <c r="J1509" s="22" t="s">
        <v>10752</v>
      </c>
      <c r="K1509" s="23" t="s">
        <v>10753</v>
      </c>
      <c r="L1509" s="22" t="s">
        <v>1352</v>
      </c>
      <c r="M1509" s="24" t="s">
        <v>11231</v>
      </c>
      <c r="N1509" s="24">
        <v>3318852987</v>
      </c>
      <c r="O1509" s="24">
        <v>3314114428</v>
      </c>
      <c r="P1509" s="25"/>
      <c r="Q1509" s="20" t="s">
        <v>11232</v>
      </c>
      <c r="R1509" s="26" t="s">
        <v>11239</v>
      </c>
      <c r="S1509" s="27" t="s">
        <v>11240</v>
      </c>
      <c r="T1509" s="28"/>
    </row>
    <row r="1510" spans="1:20" s="36" customFormat="1" ht="48" x14ac:dyDescent="0.25">
      <c r="A1510" s="121"/>
      <c r="B1510" s="15">
        <v>1506</v>
      </c>
      <c r="C1510" s="16">
        <v>44638</v>
      </c>
      <c r="D1510" s="30" t="s">
        <v>11241</v>
      </c>
      <c r="E1510" s="18" t="s">
        <v>8334</v>
      </c>
      <c r="F1510" s="19" t="s">
        <v>11242</v>
      </c>
      <c r="G1510" s="20" t="s">
        <v>11241</v>
      </c>
      <c r="H1510" s="21" t="str">
        <f t="shared" si="90"/>
        <v>CALLE DURAZNO #924,  COLONIA: RDCIAL LOS NARANJOS, C.P. 66440, LOCALIDAD: SAN NICOLAS DE LOS GARZA</v>
      </c>
      <c r="I1510" s="22" t="s">
        <v>11243</v>
      </c>
      <c r="J1510" s="22" t="s">
        <v>11244</v>
      </c>
      <c r="K1510" s="23" t="s">
        <v>11245</v>
      </c>
      <c r="L1510" s="22" t="s">
        <v>11246</v>
      </c>
      <c r="M1510" s="24">
        <v>3221329174</v>
      </c>
      <c r="N1510" s="24">
        <v>3221329174</v>
      </c>
      <c r="O1510" s="24"/>
      <c r="P1510" s="25"/>
      <c r="Q1510" s="20" t="s">
        <v>11247</v>
      </c>
      <c r="R1510" s="26" t="s">
        <v>11248</v>
      </c>
      <c r="S1510" s="27" t="s">
        <v>11249</v>
      </c>
      <c r="T1510" s="28" t="s">
        <v>11250</v>
      </c>
    </row>
    <row r="1511" spans="1:20" s="36" customFormat="1" ht="36" x14ac:dyDescent="0.25">
      <c r="B1511" s="15">
        <v>1507</v>
      </c>
      <c r="C1511" s="16">
        <v>44642</v>
      </c>
      <c r="D1511" s="30" t="s">
        <v>11251</v>
      </c>
      <c r="E1511" s="18" t="s">
        <v>8334</v>
      </c>
      <c r="F1511" s="19" t="s">
        <v>11252</v>
      </c>
      <c r="G1511" s="20" t="s">
        <v>11251</v>
      </c>
      <c r="H1511" s="21" t="str">
        <f t="shared" si="90"/>
        <v>CALLE GUATEMALA #517,  COLONIA: 5 DE DICIEMBRE, C.P. 48350, LOCALIDAD: PUERTO VALLARTA, JALISCO</v>
      </c>
      <c r="I1511" s="22" t="s">
        <v>11253</v>
      </c>
      <c r="J1511" s="22" t="s">
        <v>1385</v>
      </c>
      <c r="K1511" s="23" t="s">
        <v>2243</v>
      </c>
      <c r="L1511" s="22" t="s">
        <v>1349</v>
      </c>
      <c r="M1511" s="24">
        <v>3221550694</v>
      </c>
      <c r="N1511" s="24">
        <v>3221550694</v>
      </c>
      <c r="O1511" s="24"/>
      <c r="P1511" s="25"/>
      <c r="Q1511" s="20" t="s">
        <v>11254</v>
      </c>
      <c r="R1511" s="26" t="s">
        <v>11255</v>
      </c>
      <c r="S1511" s="27" t="s">
        <v>11256</v>
      </c>
      <c r="T1511" s="28" t="s">
        <v>11257</v>
      </c>
    </row>
    <row r="1512" spans="1:20" s="36" customFormat="1" ht="48" x14ac:dyDescent="0.25">
      <c r="B1512" s="15">
        <v>1508</v>
      </c>
      <c r="C1512" s="16">
        <v>44642</v>
      </c>
      <c r="D1512" s="30" t="s">
        <v>4712</v>
      </c>
      <c r="E1512" s="18" t="s">
        <v>9179</v>
      </c>
      <c r="F1512" s="19" t="s">
        <v>11258</v>
      </c>
      <c r="G1512" s="20" t="s">
        <v>4712</v>
      </c>
      <c r="H1512" s="21" t="str">
        <f t="shared" si="90"/>
        <v>CALLE VOLCAN VESUBIO #6521,  COLONIA: EL COLLI URBANO 2DA SECCION, C.P. 45070, LOCALIDAD: ZAPOPAN, JALISCO</v>
      </c>
      <c r="I1512" s="22" t="s">
        <v>11259</v>
      </c>
      <c r="J1512" s="22" t="s">
        <v>11260</v>
      </c>
      <c r="K1512" s="23" t="s">
        <v>3308</v>
      </c>
      <c r="L1512" s="22" t="s">
        <v>1366</v>
      </c>
      <c r="M1512" s="24">
        <v>3331040809</v>
      </c>
      <c r="N1512" s="24">
        <v>3331040809</v>
      </c>
      <c r="O1512" s="24"/>
      <c r="P1512" s="25"/>
      <c r="Q1512" s="20" t="s">
        <v>11261</v>
      </c>
      <c r="R1512" s="26" t="s">
        <v>11262</v>
      </c>
      <c r="S1512" s="27" t="s">
        <v>11263</v>
      </c>
      <c r="T1512" s="28"/>
    </row>
    <row r="1513" spans="1:20" s="36" customFormat="1" ht="36" x14ac:dyDescent="0.25">
      <c r="A1513" s="121"/>
      <c r="B1513" s="15">
        <v>1509</v>
      </c>
      <c r="C1513" s="16">
        <v>44643</v>
      </c>
      <c r="D1513" s="30" t="s">
        <v>11264</v>
      </c>
      <c r="E1513" s="18" t="s">
        <v>8334</v>
      </c>
      <c r="F1513" s="19" t="s">
        <v>11265</v>
      </c>
      <c r="G1513" s="20" t="s">
        <v>11264</v>
      </c>
      <c r="H1513" s="21" t="str">
        <f t="shared" si="90"/>
        <v>AV. CRUZ DEL SUR #232A,  COLONIA: DEL SUR, C.P. 44920, LOCALIDAD: GUADALAJARA, JALISCO</v>
      </c>
      <c r="I1513" s="22" t="s">
        <v>11266</v>
      </c>
      <c r="J1513" s="22" t="s">
        <v>9648</v>
      </c>
      <c r="K1513" s="23" t="s">
        <v>9578</v>
      </c>
      <c r="L1513" s="22" t="s">
        <v>1352</v>
      </c>
      <c r="M1513" s="24">
        <v>3331622087</v>
      </c>
      <c r="N1513" s="24">
        <v>3331622087</v>
      </c>
      <c r="O1513" s="24"/>
      <c r="P1513" s="25"/>
      <c r="Q1513" s="20" t="s">
        <v>11267</v>
      </c>
      <c r="R1513" s="26" t="s">
        <v>11268</v>
      </c>
      <c r="S1513" s="27" t="s">
        <v>11269</v>
      </c>
      <c r="T1513" s="28"/>
    </row>
    <row r="1514" spans="1:20" s="36" customFormat="1" ht="60" x14ac:dyDescent="0.25">
      <c r="B1514" s="15">
        <v>1510</v>
      </c>
      <c r="C1514" s="16">
        <v>44643</v>
      </c>
      <c r="D1514" s="30" t="s">
        <v>11270</v>
      </c>
      <c r="E1514" s="18" t="s">
        <v>9179</v>
      </c>
      <c r="F1514" s="19" t="s">
        <v>11271</v>
      </c>
      <c r="G1514" s="20" t="s">
        <v>11270</v>
      </c>
      <c r="H1514" s="21" t="str">
        <f t="shared" si="90"/>
        <v>MAR MEDITERRANEO #610,  COLONIA: PALMAR DE ARAMARA, C.P. 48314, LOCALIDAD: PUERTO VALLARTA, JALISCO</v>
      </c>
      <c r="I1514" s="22" t="s">
        <v>8706</v>
      </c>
      <c r="J1514" s="22" t="s">
        <v>1364</v>
      </c>
      <c r="K1514" s="23" t="s">
        <v>4413</v>
      </c>
      <c r="L1514" s="22" t="s">
        <v>1349</v>
      </c>
      <c r="M1514" s="24" t="s">
        <v>11272</v>
      </c>
      <c r="N1514" s="24">
        <v>3221583361</v>
      </c>
      <c r="O1514" s="24">
        <v>3221300345</v>
      </c>
      <c r="P1514" s="25"/>
      <c r="Q1514" s="20" t="s">
        <v>11273</v>
      </c>
      <c r="R1514" s="26" t="s">
        <v>11274</v>
      </c>
      <c r="S1514" s="27" t="s">
        <v>11275</v>
      </c>
      <c r="T1514" s="28"/>
    </row>
    <row r="1515" spans="1:20" s="36" customFormat="1" ht="33.75" x14ac:dyDescent="0.25">
      <c r="B1515" s="15">
        <v>1511</v>
      </c>
      <c r="C1515" s="16">
        <v>44645</v>
      </c>
      <c r="D1515" s="30" t="s">
        <v>11276</v>
      </c>
      <c r="E1515" s="18" t="s">
        <v>9179</v>
      </c>
      <c r="F1515" s="19" t="s">
        <v>11277</v>
      </c>
      <c r="G1515" s="20" t="s">
        <v>11276</v>
      </c>
      <c r="H1515" s="21" t="str">
        <f t="shared" si="90"/>
        <v>AV. TEPEYAC #1283,  COLONIA: CHAPALITA ORIENTE, C.P. 45040, LOCALIDAD: ZAPOPAN, JALISCO</v>
      </c>
      <c r="I1515" s="22" t="s">
        <v>11278</v>
      </c>
      <c r="J1515" s="22" t="s">
        <v>2485</v>
      </c>
      <c r="K1515" s="23" t="s">
        <v>2486</v>
      </c>
      <c r="L1515" s="22" t="s">
        <v>1366</v>
      </c>
      <c r="M1515" s="24" t="s">
        <v>11279</v>
      </c>
      <c r="N1515" s="24">
        <v>3336625527</v>
      </c>
      <c r="O1515" s="24">
        <v>3330103252</v>
      </c>
      <c r="P1515" s="25"/>
      <c r="Q1515" s="20" t="s">
        <v>11280</v>
      </c>
      <c r="R1515" s="26" t="s">
        <v>11281</v>
      </c>
      <c r="S1515" s="27" t="s">
        <v>11282</v>
      </c>
      <c r="T1515" s="28"/>
    </row>
    <row r="1516" spans="1:20" s="36" customFormat="1" ht="48" x14ac:dyDescent="0.25">
      <c r="A1516" s="121"/>
      <c r="B1516" s="15">
        <v>1512</v>
      </c>
      <c r="C1516" s="16">
        <v>44655</v>
      </c>
      <c r="D1516" s="30" t="s">
        <v>11283</v>
      </c>
      <c r="E1516" s="18" t="s">
        <v>8334</v>
      </c>
      <c r="F1516" s="19" t="s">
        <v>11284</v>
      </c>
      <c r="G1516" s="20" t="s">
        <v>11283</v>
      </c>
      <c r="H1516" s="21" t="str">
        <f t="shared" si="90"/>
        <v>CALLE PASCUAL OROZCO #210,  COLONIA: LAS JUNTAS , C.P. 48291, LOCALIDAD: LAS JUNTAS, PUERTO VALLARTA</v>
      </c>
      <c r="I1516" s="22" t="s">
        <v>11285</v>
      </c>
      <c r="J1516" s="22" t="s">
        <v>11286</v>
      </c>
      <c r="K1516" s="23" t="s">
        <v>3174</v>
      </c>
      <c r="L1516" s="22" t="s">
        <v>11287</v>
      </c>
      <c r="M1516" s="24" t="s">
        <v>11288</v>
      </c>
      <c r="N1516" s="24">
        <v>3222371816</v>
      </c>
      <c r="O1516" s="24">
        <v>3223233156</v>
      </c>
      <c r="P1516" s="25"/>
      <c r="Q1516" s="20" t="s">
        <v>11289</v>
      </c>
      <c r="R1516" s="26" t="s">
        <v>11290</v>
      </c>
      <c r="S1516" s="27" t="s">
        <v>11291</v>
      </c>
      <c r="T1516" s="28" t="s">
        <v>11292</v>
      </c>
    </row>
    <row r="1517" spans="1:20" s="36" customFormat="1" ht="36" x14ac:dyDescent="0.25">
      <c r="B1517" s="15">
        <v>1513</v>
      </c>
      <c r="C1517" s="16">
        <v>44657</v>
      </c>
      <c r="D1517" s="30" t="s">
        <v>11293</v>
      </c>
      <c r="E1517" s="18" t="s">
        <v>9179</v>
      </c>
      <c r="F1517" s="19" t="s">
        <v>11294</v>
      </c>
      <c r="G1517" s="20" t="s">
        <v>11293</v>
      </c>
      <c r="H1517" s="21" t="str">
        <f t="shared" si="90"/>
        <v>CALLE GENERAL SAN MARTIN #420,  COLONIA: OBRERA CENTRO, C.P. 44140, LOCALIDAD: GUADALAJARA, JALISCO</v>
      </c>
      <c r="I1517" s="22" t="s">
        <v>11295</v>
      </c>
      <c r="J1517" s="22" t="s">
        <v>9316</v>
      </c>
      <c r="K1517" s="23" t="s">
        <v>9317</v>
      </c>
      <c r="L1517" s="22" t="s">
        <v>1352</v>
      </c>
      <c r="M1517" s="24" t="s">
        <v>11296</v>
      </c>
      <c r="N1517" s="24">
        <v>3332008887</v>
      </c>
      <c r="O1517" s="24">
        <v>3328167294</v>
      </c>
      <c r="P1517" s="25"/>
      <c r="Q1517" s="20" t="s">
        <v>11297</v>
      </c>
      <c r="R1517" s="26" t="s">
        <v>11298</v>
      </c>
      <c r="S1517" s="27" t="s">
        <v>11299</v>
      </c>
      <c r="T1517" s="28"/>
    </row>
    <row r="1518" spans="1:20" s="36" customFormat="1" ht="48" x14ac:dyDescent="0.25">
      <c r="B1518" s="15">
        <v>1514</v>
      </c>
      <c r="C1518" s="16">
        <v>44657</v>
      </c>
      <c r="D1518" s="30" t="s">
        <v>11300</v>
      </c>
      <c r="E1518" s="18" t="s">
        <v>8334</v>
      </c>
      <c r="F1518" s="19" t="s">
        <v>383</v>
      </c>
      <c r="G1518" s="20" t="s">
        <v>11300</v>
      </c>
      <c r="H1518" s="21" t="str">
        <f t="shared" si="90"/>
        <v>CALLE CONSTITUCION #128,  COLONIA: SAN ESTEBAN, C.P. 48290, LOCALIDAD: PUERTO VALLARTA, JALISCO</v>
      </c>
      <c r="I1518" s="22" t="s">
        <v>11301</v>
      </c>
      <c r="J1518" s="22" t="s">
        <v>1471</v>
      </c>
      <c r="K1518" s="23" t="s">
        <v>2456</v>
      </c>
      <c r="L1518" s="22" t="s">
        <v>1349</v>
      </c>
      <c r="M1518" s="24" t="s">
        <v>11302</v>
      </c>
      <c r="N1518" s="24">
        <v>3221085658</v>
      </c>
      <c r="O1518" s="24">
        <v>3221044066</v>
      </c>
      <c r="P1518" s="25"/>
      <c r="Q1518" s="20" t="s">
        <v>11303</v>
      </c>
      <c r="R1518" s="26" t="s">
        <v>11304</v>
      </c>
      <c r="S1518" s="27" t="s">
        <v>11305</v>
      </c>
      <c r="T1518" s="28" t="s">
        <v>11306</v>
      </c>
    </row>
    <row r="1519" spans="1:20" s="36" customFormat="1" ht="45" x14ac:dyDescent="0.25">
      <c r="A1519" s="121"/>
      <c r="B1519" s="15">
        <v>1515</v>
      </c>
      <c r="C1519" s="16">
        <v>44657</v>
      </c>
      <c r="D1519" s="30" t="s">
        <v>11307</v>
      </c>
      <c r="E1519" s="18" t="s">
        <v>9179</v>
      </c>
      <c r="F1519" s="19" t="s">
        <v>11308</v>
      </c>
      <c r="G1519" s="20" t="s">
        <v>11307</v>
      </c>
      <c r="H1519" s="21" t="str">
        <f t="shared" si="90"/>
        <v>AV. CARRETERA TEPIC 9500 INT 500A,  COLONIA: VILLA LAS FLORES, C.P. 48335, LOCALIDAD: PUERTO VALLARTA, JALISCO</v>
      </c>
      <c r="I1519" s="22" t="s">
        <v>11309</v>
      </c>
      <c r="J1519" s="22" t="s">
        <v>1373</v>
      </c>
      <c r="K1519" s="23" t="s">
        <v>4169</v>
      </c>
      <c r="L1519" s="22" t="s">
        <v>1349</v>
      </c>
      <c r="M1519" s="24" t="s">
        <v>11310</v>
      </c>
      <c r="N1519" s="24">
        <v>3221900784</v>
      </c>
      <c r="O1519" s="24">
        <v>3222130752</v>
      </c>
      <c r="P1519" s="25"/>
      <c r="Q1519" s="20" t="s">
        <v>11311</v>
      </c>
      <c r="R1519" s="26" t="s">
        <v>11312</v>
      </c>
      <c r="S1519" s="27" t="s">
        <v>11313</v>
      </c>
      <c r="T1519" s="28"/>
    </row>
    <row r="1520" spans="1:20" s="36" customFormat="1" ht="48" x14ac:dyDescent="0.25">
      <c r="B1520" s="15">
        <v>1516</v>
      </c>
      <c r="C1520" s="16">
        <v>44658</v>
      </c>
      <c r="D1520" s="30" t="s">
        <v>11314</v>
      </c>
      <c r="E1520" s="18" t="s">
        <v>9179</v>
      </c>
      <c r="F1520" s="19" t="s">
        <v>11315</v>
      </c>
      <c r="G1520" s="20" t="s">
        <v>11314</v>
      </c>
      <c r="H1520" s="21" t="str">
        <f t="shared" si="90"/>
        <v>CALLE SIERRA FRIA #431 PRIMER PISO,  COLONIA: BOSQUES DEL PARADO , C.P. 20127, LOCALIDAD: AGUASCALIENTES, AGUASCALIENTES</v>
      </c>
      <c r="I1520" s="22" t="s">
        <v>11316</v>
      </c>
      <c r="J1520" s="22" t="s">
        <v>11317</v>
      </c>
      <c r="K1520" s="23" t="s">
        <v>11318</v>
      </c>
      <c r="L1520" s="22" t="s">
        <v>10367</v>
      </c>
      <c r="M1520" s="24">
        <v>4494261503</v>
      </c>
      <c r="N1520" s="24">
        <v>4494261503</v>
      </c>
      <c r="O1520" s="24"/>
      <c r="P1520" s="25"/>
      <c r="Q1520" s="20" t="s">
        <v>11319</v>
      </c>
      <c r="R1520" s="26" t="s">
        <v>11320</v>
      </c>
      <c r="S1520" s="27" t="s">
        <v>11321</v>
      </c>
      <c r="T1520" s="28"/>
    </row>
    <row r="1521" spans="1:20" s="36" customFormat="1" ht="36" x14ac:dyDescent="0.25">
      <c r="B1521" s="15">
        <v>1517</v>
      </c>
      <c r="C1521" s="16">
        <v>44659</v>
      </c>
      <c r="D1521" s="30" t="s">
        <v>11322</v>
      </c>
      <c r="E1521" s="18" t="s">
        <v>9179</v>
      </c>
      <c r="F1521" s="19" t="s">
        <v>11323</v>
      </c>
      <c r="G1521" s="20" t="s">
        <v>11324</v>
      </c>
      <c r="H1521" s="21" t="str">
        <f t="shared" si="90"/>
        <v>AV. ENRIQUE DIAZ DE LEON #1096,  COLONIA: DEL FRESNO 1RA SECCION, C.P. 44900, LOCALIDAD: GUADALAJARA, JALISCO</v>
      </c>
      <c r="I1521" s="22" t="s">
        <v>11325</v>
      </c>
      <c r="J1521" s="22" t="s">
        <v>9909</v>
      </c>
      <c r="K1521" s="23" t="s">
        <v>3407</v>
      </c>
      <c r="L1521" s="22" t="s">
        <v>1352</v>
      </c>
      <c r="M1521" s="24" t="s">
        <v>11326</v>
      </c>
      <c r="N1521" s="24">
        <v>3338252690</v>
      </c>
      <c r="O1521" s="24">
        <v>3318451575</v>
      </c>
      <c r="P1521" s="25"/>
      <c r="Q1521" s="20" t="s">
        <v>11327</v>
      </c>
      <c r="R1521" s="26" t="s">
        <v>11328</v>
      </c>
      <c r="S1521" s="27" t="s">
        <v>11329</v>
      </c>
      <c r="T1521" s="28"/>
    </row>
    <row r="1522" spans="1:20" s="36" customFormat="1" ht="30" x14ac:dyDescent="0.25">
      <c r="A1522" s="121"/>
      <c r="B1522" s="15">
        <v>1518</v>
      </c>
      <c r="C1522" s="16">
        <v>44669</v>
      </c>
      <c r="D1522" s="30" t="s">
        <v>11330</v>
      </c>
      <c r="E1522" s="18" t="s">
        <v>9179</v>
      </c>
      <c r="F1522" s="19" t="s">
        <v>11331</v>
      </c>
      <c r="G1522" s="20" t="s">
        <v>11332</v>
      </c>
      <c r="H1522" s="21" t="str">
        <f t="shared" si="90"/>
        <v>CALLE ROBALO #22,  COLONIA: SAN JUAN , C.P. 63130, LOCALIDAD: TEPIC, NAYARIT</v>
      </c>
      <c r="I1522" s="22" t="s">
        <v>11333</v>
      </c>
      <c r="J1522" s="22" t="s">
        <v>11334</v>
      </c>
      <c r="K1522" s="23" t="s">
        <v>11335</v>
      </c>
      <c r="L1522" s="22" t="s">
        <v>1347</v>
      </c>
      <c r="M1522" s="24" t="s">
        <v>11336</v>
      </c>
      <c r="N1522" s="24">
        <v>3111193415</v>
      </c>
      <c r="O1522" s="24">
        <v>3111814283</v>
      </c>
      <c r="P1522" s="25"/>
      <c r="Q1522" s="20" t="s">
        <v>11337</v>
      </c>
      <c r="R1522" s="26" t="s">
        <v>11338</v>
      </c>
      <c r="S1522" s="27" t="s">
        <v>11339</v>
      </c>
      <c r="T1522" s="28"/>
    </row>
    <row r="1523" spans="1:20" s="36" customFormat="1" ht="36" x14ac:dyDescent="0.25">
      <c r="B1523" s="15">
        <v>1519</v>
      </c>
      <c r="C1523" s="16">
        <v>44669</v>
      </c>
      <c r="D1523" s="30" t="s">
        <v>11340</v>
      </c>
      <c r="E1523" s="18" t="s">
        <v>9179</v>
      </c>
      <c r="F1523" s="19" t="s">
        <v>11341</v>
      </c>
      <c r="G1523" s="20" t="s">
        <v>11342</v>
      </c>
      <c r="H1523" s="21" t="str">
        <f t="shared" si="90"/>
        <v>AV. 8 DE JULIO #3508 A,  COLONIA: LOMAS DE POLANCO, C.P. 44960, LOCALIDAD: GUADALAJARA, JALISCO</v>
      </c>
      <c r="I1523" s="22" t="s">
        <v>11343</v>
      </c>
      <c r="J1523" s="22" t="s">
        <v>1683</v>
      </c>
      <c r="K1523" s="23" t="s">
        <v>11344</v>
      </c>
      <c r="L1523" s="22" t="s">
        <v>1352</v>
      </c>
      <c r="M1523" s="24" t="s">
        <v>11345</v>
      </c>
      <c r="N1523" s="24">
        <v>3222923194</v>
      </c>
      <c r="O1523" s="24">
        <v>3222246797</v>
      </c>
      <c r="P1523" s="25"/>
      <c r="Q1523" s="20" t="s">
        <v>2580</v>
      </c>
      <c r="R1523" s="26" t="s">
        <v>11346</v>
      </c>
      <c r="S1523" s="27" t="s">
        <v>11347</v>
      </c>
      <c r="T1523" s="28"/>
    </row>
    <row r="1524" spans="1:20" s="36" customFormat="1" ht="60" x14ac:dyDescent="0.25">
      <c r="B1524" s="15">
        <v>1520</v>
      </c>
      <c r="C1524" s="16">
        <v>44676</v>
      </c>
      <c r="D1524" s="30" t="s">
        <v>11348</v>
      </c>
      <c r="E1524" s="18" t="s">
        <v>8334</v>
      </c>
      <c r="F1524" s="19" t="s">
        <v>11349</v>
      </c>
      <c r="G1524" s="20" t="s">
        <v>11348</v>
      </c>
      <c r="H1524" s="21" t="str">
        <f t="shared" si="90"/>
        <v>CALLE HACIENDA DE BAÑON #105,  COLONIA: LAS HACIENDAS, C.P. 98089, LOCALIDAD: ZACATECAS, ZACATECAS</v>
      </c>
      <c r="I1524" s="22" t="s">
        <v>11350</v>
      </c>
      <c r="J1524" s="22" t="s">
        <v>11351</v>
      </c>
      <c r="K1524" s="23" t="s">
        <v>11352</v>
      </c>
      <c r="L1524" s="22" t="s">
        <v>1563</v>
      </c>
      <c r="M1524" s="24" t="s">
        <v>11353</v>
      </c>
      <c r="N1524" s="24">
        <v>4921800760</v>
      </c>
      <c r="O1524" s="24">
        <v>4921464309</v>
      </c>
      <c r="P1524" s="25"/>
      <c r="Q1524" s="20" t="s">
        <v>11354</v>
      </c>
      <c r="R1524" s="26" t="s">
        <v>11355</v>
      </c>
      <c r="S1524" s="27" t="s">
        <v>11356</v>
      </c>
      <c r="T1524" s="28" t="s">
        <v>11357</v>
      </c>
    </row>
    <row r="1525" spans="1:20" s="36" customFormat="1" ht="36" x14ac:dyDescent="0.25">
      <c r="A1525" s="121"/>
      <c r="B1525" s="15">
        <v>1521</v>
      </c>
      <c r="C1525" s="16">
        <v>44679</v>
      </c>
      <c r="D1525" s="30" t="s">
        <v>11358</v>
      </c>
      <c r="E1525" s="18" t="s">
        <v>8334</v>
      </c>
      <c r="F1525" s="19" t="s">
        <v>11359</v>
      </c>
      <c r="G1525" s="20" t="s">
        <v>11358</v>
      </c>
      <c r="H1525" s="21" t="str">
        <f t="shared" si="90"/>
        <v>CALLE LOS PINOS #152,  COLONIA: LOS SAUCES, C.P. 48328, LOCALIDAD: PUERTO VALLARTA, JALISCO</v>
      </c>
      <c r="I1525" s="22" t="s">
        <v>11360</v>
      </c>
      <c r="J1525" s="22" t="s">
        <v>1423</v>
      </c>
      <c r="K1525" s="23" t="s">
        <v>3258</v>
      </c>
      <c r="L1525" s="22" t="s">
        <v>1349</v>
      </c>
      <c r="M1525" s="24" t="s">
        <v>11361</v>
      </c>
      <c r="N1525" s="24">
        <v>3222248213</v>
      </c>
      <c r="O1525" s="24">
        <v>3221918444</v>
      </c>
      <c r="P1525" s="25"/>
      <c r="Q1525" s="20" t="s">
        <v>11362</v>
      </c>
      <c r="R1525" s="26" t="s">
        <v>11363</v>
      </c>
      <c r="S1525" s="27" t="s">
        <v>11364</v>
      </c>
      <c r="T1525" s="28" t="s">
        <v>11365</v>
      </c>
    </row>
    <row r="1526" spans="1:20" s="36" customFormat="1" ht="36" x14ac:dyDescent="0.25">
      <c r="B1526" s="15">
        <v>1522</v>
      </c>
      <c r="C1526" s="16">
        <v>44679</v>
      </c>
      <c r="D1526" s="30" t="s">
        <v>11366</v>
      </c>
      <c r="E1526" s="18" t="s">
        <v>9179</v>
      </c>
      <c r="F1526" s="19" t="s">
        <v>6966</v>
      </c>
      <c r="G1526" s="20" t="s">
        <v>11367</v>
      </c>
      <c r="H1526" s="21" t="str">
        <f t="shared" si="90"/>
        <v>AV. MEXICO #3370 INT F7,  COLONIA: MORAZ, C.P. 44670, LOCALIDAD: GUADALAJARA, JALISCO</v>
      </c>
      <c r="I1526" s="22" t="s">
        <v>11368</v>
      </c>
      <c r="J1526" s="22" t="s">
        <v>9964</v>
      </c>
      <c r="K1526" s="23" t="s">
        <v>6202</v>
      </c>
      <c r="L1526" s="22" t="s">
        <v>1352</v>
      </c>
      <c r="M1526" s="24">
        <v>3333681067</v>
      </c>
      <c r="N1526" s="24">
        <v>3333681067</v>
      </c>
      <c r="O1526" s="24"/>
      <c r="P1526" s="25"/>
      <c r="Q1526" s="20" t="s">
        <v>11369</v>
      </c>
      <c r="R1526" s="26" t="s">
        <v>11370</v>
      </c>
      <c r="S1526" s="27" t="s">
        <v>11371</v>
      </c>
      <c r="T1526" s="28"/>
    </row>
    <row r="1527" spans="1:20" s="36" customFormat="1" ht="60" x14ac:dyDescent="0.25">
      <c r="B1527" s="15">
        <v>1523</v>
      </c>
      <c r="C1527" s="16">
        <v>44680</v>
      </c>
      <c r="D1527" s="30" t="s">
        <v>11372</v>
      </c>
      <c r="E1527" s="18" t="s">
        <v>9179</v>
      </c>
      <c r="F1527" s="19" t="s">
        <v>11373</v>
      </c>
      <c r="G1527" s="20" t="s">
        <v>11372</v>
      </c>
      <c r="H1527" s="21" t="str">
        <f t="shared" si="90"/>
        <v>AV. PERIFERICO #555 BODEGA 3,  COLONIA: CIUDAD GRANJA, C.P. 45010, LOCALIDAD: ZAPOPAN, JALISCO</v>
      </c>
      <c r="I1527" s="22" t="s">
        <v>11374</v>
      </c>
      <c r="J1527" s="22" t="s">
        <v>1367</v>
      </c>
      <c r="K1527" s="23" t="s">
        <v>6638</v>
      </c>
      <c r="L1527" s="22" t="s">
        <v>1366</v>
      </c>
      <c r="M1527" s="24">
        <v>3327520790</v>
      </c>
      <c r="N1527" s="24">
        <v>3327520790</v>
      </c>
      <c r="O1527" s="24"/>
      <c r="P1527" s="25"/>
      <c r="Q1527" s="20" t="s">
        <v>11375</v>
      </c>
      <c r="R1527" s="26" t="s">
        <v>11376</v>
      </c>
      <c r="S1527" s="27" t="s">
        <v>11377</v>
      </c>
      <c r="T1527" s="28"/>
    </row>
    <row r="1528" spans="1:20" s="36" customFormat="1" ht="60" x14ac:dyDescent="0.25">
      <c r="A1528" s="121"/>
      <c r="B1528" s="15">
        <v>1524</v>
      </c>
      <c r="C1528" s="16">
        <v>44683</v>
      </c>
      <c r="D1528" s="30" t="s">
        <v>11378</v>
      </c>
      <c r="E1528" s="18" t="s">
        <v>9179</v>
      </c>
      <c r="F1528" s="19" t="s">
        <v>11379</v>
      </c>
      <c r="G1528" s="20" t="s">
        <v>11378</v>
      </c>
      <c r="H1528" s="21" t="str">
        <f t="shared" si="90"/>
        <v>CALLE HEROES FERROCARRILEROS #113-A,  COLONIA: SAN CARLOS, C.P. 44460, LOCALIDAD: GUADALAJARA, JALISCO</v>
      </c>
      <c r="I1528" s="22" t="s">
        <v>11380</v>
      </c>
      <c r="J1528" s="22" t="s">
        <v>1384</v>
      </c>
      <c r="K1528" s="23" t="s">
        <v>11381</v>
      </c>
      <c r="L1528" s="22" t="s">
        <v>1352</v>
      </c>
      <c r="M1528" s="24" t="s">
        <v>11382</v>
      </c>
      <c r="N1528" s="24">
        <v>3221451334</v>
      </c>
      <c r="O1528" s="24">
        <v>3338100277</v>
      </c>
      <c r="P1528" s="25"/>
      <c r="Q1528" s="20" t="s">
        <v>11383</v>
      </c>
      <c r="R1528" s="26" t="s">
        <v>11384</v>
      </c>
      <c r="S1528" s="27" t="s">
        <v>11385</v>
      </c>
      <c r="T1528" s="28"/>
    </row>
    <row r="1529" spans="1:20" s="36" customFormat="1" ht="72" x14ac:dyDescent="0.25">
      <c r="B1529" s="15">
        <v>1525</v>
      </c>
      <c r="C1529" s="16">
        <v>44684</v>
      </c>
      <c r="D1529" s="30" t="s">
        <v>11386</v>
      </c>
      <c r="E1529" s="18" t="s">
        <v>9179</v>
      </c>
      <c r="F1529" s="19" t="s">
        <v>11387</v>
      </c>
      <c r="G1529" s="20" t="s">
        <v>11386</v>
      </c>
      <c r="H1529" s="21" t="str">
        <f t="shared" si="90"/>
        <v>AV. CAMINO VIEJO A TESISTAN #1730 INT. 14,  COLONIA: NUEVO MEXICO, C.P. 45138, LOCALIDAD: ZAPOPAN, JALISCO</v>
      </c>
      <c r="I1529" s="22" t="s">
        <v>11388</v>
      </c>
      <c r="J1529" s="22" t="s">
        <v>1395</v>
      </c>
      <c r="K1529" s="23" t="s">
        <v>8271</v>
      </c>
      <c r="L1529" s="22" t="s">
        <v>1366</v>
      </c>
      <c r="M1529" s="24">
        <v>3221359949</v>
      </c>
      <c r="N1529" s="24">
        <v>3221359949</v>
      </c>
      <c r="O1529" s="24"/>
      <c r="P1529" s="25"/>
      <c r="Q1529" s="20" t="s">
        <v>11389</v>
      </c>
      <c r="R1529" s="26" t="s">
        <v>11390</v>
      </c>
      <c r="S1529" s="27" t="s">
        <v>11391</v>
      </c>
      <c r="T1529" s="28"/>
    </row>
    <row r="1530" spans="1:20" s="36" customFormat="1" ht="36" x14ac:dyDescent="0.25">
      <c r="B1530" s="15">
        <v>1526</v>
      </c>
      <c r="C1530" s="16">
        <v>44684</v>
      </c>
      <c r="D1530" s="30" t="s">
        <v>11392</v>
      </c>
      <c r="E1530" s="18" t="s">
        <v>8334</v>
      </c>
      <c r="F1530" s="19" t="s">
        <v>11393</v>
      </c>
      <c r="G1530" s="20" t="s">
        <v>11392</v>
      </c>
      <c r="H1530" s="21" t="str">
        <f t="shared" si="90"/>
        <v>CALLE LAGO VICTORIA #235,  COLONIA: RESIDENCIAL FLUVIAL, C.P. 48312, LOCALIDAD: PUERTO VALLARTA, JALISCO</v>
      </c>
      <c r="I1530" s="22" t="s">
        <v>11394</v>
      </c>
      <c r="J1530" s="22" t="s">
        <v>7094</v>
      </c>
      <c r="K1530" s="23" t="s">
        <v>3781</v>
      </c>
      <c r="L1530" s="22" t="s">
        <v>1349</v>
      </c>
      <c r="M1530" s="24" t="s">
        <v>11395</v>
      </c>
      <c r="N1530" s="24">
        <v>3221373053</v>
      </c>
      <c r="O1530" s="24">
        <v>3221236753</v>
      </c>
      <c r="P1530" s="25"/>
      <c r="Q1530" s="20" t="s">
        <v>11396</v>
      </c>
      <c r="R1530" s="26" t="s">
        <v>11397</v>
      </c>
      <c r="S1530" s="27" t="s">
        <v>11398</v>
      </c>
      <c r="T1530" s="28" t="s">
        <v>11399</v>
      </c>
    </row>
    <row r="1531" spans="1:20" s="36" customFormat="1" ht="72" x14ac:dyDescent="0.25">
      <c r="A1531" s="121"/>
      <c r="B1531" s="15">
        <v>1527</v>
      </c>
      <c r="C1531" s="16">
        <v>44684</v>
      </c>
      <c r="D1531" s="30" t="s">
        <v>11400</v>
      </c>
      <c r="E1531" s="18" t="s">
        <v>9179</v>
      </c>
      <c r="F1531" s="19" t="s">
        <v>11401</v>
      </c>
      <c r="G1531" s="20" t="s">
        <v>11400</v>
      </c>
      <c r="H1531" s="21" t="str">
        <f t="shared" si="90"/>
        <v>CARRETERA MEXICO TOLUCA #5631 PISO 1  OFICINA 119-C,  COLONIA: CUAJIMALPA, C.P. 5000, LOCALIDAD: CUAJIMALPA DE MORELOS, CIUDAD DE MEXICO</v>
      </c>
      <c r="I1531" s="22" t="s">
        <v>11402</v>
      </c>
      <c r="J1531" s="22" t="s">
        <v>11403</v>
      </c>
      <c r="K1531" s="23" t="s">
        <v>11404</v>
      </c>
      <c r="L1531" s="22" t="s">
        <v>11405</v>
      </c>
      <c r="M1531" s="24" t="s">
        <v>11406</v>
      </c>
      <c r="N1531" s="24">
        <v>5519542148</v>
      </c>
      <c r="O1531" s="24">
        <v>5591864058</v>
      </c>
      <c r="P1531" s="25"/>
      <c r="Q1531" s="20" t="s">
        <v>11407</v>
      </c>
      <c r="R1531" s="26" t="s">
        <v>11408</v>
      </c>
      <c r="S1531" s="27" t="s">
        <v>11409</v>
      </c>
      <c r="T1531" s="28"/>
    </row>
    <row r="1532" spans="1:20" s="36" customFormat="1" ht="36" x14ac:dyDescent="0.25">
      <c r="B1532" s="15">
        <v>1528</v>
      </c>
      <c r="C1532" s="16">
        <v>44691</v>
      </c>
      <c r="D1532" s="30" t="s">
        <v>11410</v>
      </c>
      <c r="E1532" s="18" t="s">
        <v>8334</v>
      </c>
      <c r="F1532" s="19" t="s">
        <v>11411</v>
      </c>
      <c r="G1532" s="20" t="s">
        <v>11410</v>
      </c>
      <c r="H1532" s="21" t="str">
        <f t="shared" si="90"/>
        <v>CALLE AGUSTIN MELGAR #283,  COLONIA: NIÑOS HEROES, C.P. 482802, LOCALIDAD: PUERTO VALLARTA, JALISCO</v>
      </c>
      <c r="I1532" s="22" t="s">
        <v>11412</v>
      </c>
      <c r="J1532" s="22" t="s">
        <v>11413</v>
      </c>
      <c r="K1532" s="23" t="s">
        <v>11414</v>
      </c>
      <c r="L1532" s="22" t="s">
        <v>1349</v>
      </c>
      <c r="M1532" s="24" t="s">
        <v>11415</v>
      </c>
      <c r="N1532" s="24">
        <v>3222167658</v>
      </c>
      <c r="O1532" s="24">
        <v>3222704387</v>
      </c>
      <c r="P1532" s="25"/>
      <c r="Q1532" s="20" t="s">
        <v>11416</v>
      </c>
      <c r="R1532" s="26" t="s">
        <v>11417</v>
      </c>
      <c r="S1532" s="27" t="s">
        <v>11418</v>
      </c>
      <c r="T1532" s="28" t="s">
        <v>11419</v>
      </c>
    </row>
    <row r="1533" spans="1:20" s="36" customFormat="1" ht="48" x14ac:dyDescent="0.25">
      <c r="B1533" s="15">
        <v>1529</v>
      </c>
      <c r="C1533" s="16">
        <v>44692</v>
      </c>
      <c r="D1533" s="30" t="s">
        <v>11420</v>
      </c>
      <c r="E1533" s="18" t="s">
        <v>9179</v>
      </c>
      <c r="F1533" s="19" t="s">
        <v>11315</v>
      </c>
      <c r="G1533" s="20" t="s">
        <v>11421</v>
      </c>
      <c r="H1533" s="21" t="str">
        <f t="shared" si="90"/>
        <v>CALLE SIERRA FRIA #431A,  COLONIA: BOSQUES DEL PRADO NORTE, C.P. 20127, LOCALIDAD: AGUASCALIENTES, AGUASCALIENTES</v>
      </c>
      <c r="I1533" s="22" t="s">
        <v>11422</v>
      </c>
      <c r="J1533" s="22" t="s">
        <v>11423</v>
      </c>
      <c r="K1533" s="23" t="s">
        <v>11318</v>
      </c>
      <c r="L1533" s="22" t="s">
        <v>10367</v>
      </c>
      <c r="M1533" s="24" t="s">
        <v>11424</v>
      </c>
      <c r="N1533" s="24">
        <v>4499969502</v>
      </c>
      <c r="O1533" s="24">
        <v>4494261503</v>
      </c>
      <c r="P1533" s="25"/>
      <c r="Q1533" s="20" t="s">
        <v>11319</v>
      </c>
      <c r="R1533" s="26" t="s">
        <v>11425</v>
      </c>
      <c r="S1533" s="27" t="s">
        <v>11426</v>
      </c>
      <c r="T1533" s="28"/>
    </row>
    <row r="1534" spans="1:20" s="36" customFormat="1" ht="48" x14ac:dyDescent="0.25">
      <c r="A1534" s="121"/>
      <c r="B1534" s="15">
        <v>1530</v>
      </c>
      <c r="C1534" s="16">
        <v>44697</v>
      </c>
      <c r="D1534" s="30" t="s">
        <v>11427</v>
      </c>
      <c r="E1534" s="18" t="s">
        <v>9179</v>
      </c>
      <c r="F1534" s="19" t="s">
        <v>11428</v>
      </c>
      <c r="G1534" s="20" t="s">
        <v>11427</v>
      </c>
      <c r="H1534" s="21" t="str">
        <f t="shared" si="90"/>
        <v>CALLE PABLO NERUDA #103,  COLONIA: SANTA ANITA, C.P. 45645, LOCALIDAD: TLAJOMULCO DE ZUÑIGA, JALISCO</v>
      </c>
      <c r="I1534" s="22" t="s">
        <v>11429</v>
      </c>
      <c r="J1534" s="22" t="s">
        <v>1876</v>
      </c>
      <c r="K1534" s="23" t="s">
        <v>2859</v>
      </c>
      <c r="L1534" s="22" t="s">
        <v>1861</v>
      </c>
      <c r="M1534" s="24" t="s">
        <v>11430</v>
      </c>
      <c r="N1534" s="24">
        <v>3310895391</v>
      </c>
      <c r="O1534" s="24">
        <v>3321892896</v>
      </c>
      <c r="P1534" s="25"/>
      <c r="Q1534" s="20" t="s">
        <v>11431</v>
      </c>
      <c r="R1534" s="26" t="s">
        <v>11432</v>
      </c>
      <c r="S1534" s="27" t="s">
        <v>11433</v>
      </c>
      <c r="T1534" s="28"/>
    </row>
    <row r="1535" spans="1:20" s="36" customFormat="1" ht="36" x14ac:dyDescent="0.25">
      <c r="B1535" s="15">
        <v>1531</v>
      </c>
      <c r="C1535" s="16">
        <v>44697</v>
      </c>
      <c r="D1535" s="30" t="s">
        <v>11434</v>
      </c>
      <c r="E1535" s="18" t="s">
        <v>9179</v>
      </c>
      <c r="F1535" s="19" t="s">
        <v>11435</v>
      </c>
      <c r="G1535" s="20" t="s">
        <v>11434</v>
      </c>
      <c r="H1535" s="21" t="str">
        <f t="shared" si="90"/>
        <v>CALLE LAGO DE CHAPALA #6761,  COLONIA: LAGOS DEL BOSQUE, C.P. 64890, LOCALIDAD: MONTERREY, NUEVO LEON</v>
      </c>
      <c r="I1535" s="22" t="s">
        <v>11436</v>
      </c>
      <c r="J1535" s="22" t="s">
        <v>11437</v>
      </c>
      <c r="K1535" s="23" t="s">
        <v>11438</v>
      </c>
      <c r="L1535" s="22" t="s">
        <v>1416</v>
      </c>
      <c r="M1535" s="24">
        <v>8126314732</v>
      </c>
      <c r="N1535" s="24">
        <v>8126314732</v>
      </c>
      <c r="O1535" s="24"/>
      <c r="P1535" s="25"/>
      <c r="Q1535" s="20" t="s">
        <v>11439</v>
      </c>
      <c r="R1535" s="26" t="s">
        <v>11440</v>
      </c>
      <c r="S1535" s="27" t="s">
        <v>11441</v>
      </c>
      <c r="T1535" s="28"/>
    </row>
    <row r="1536" spans="1:20" s="36" customFormat="1" ht="36" x14ac:dyDescent="0.25">
      <c r="B1536" s="15">
        <v>1532</v>
      </c>
      <c r="C1536" s="16">
        <v>44699</v>
      </c>
      <c r="D1536" s="30" t="s">
        <v>11442</v>
      </c>
      <c r="E1536" s="18" t="s">
        <v>9179</v>
      </c>
      <c r="F1536" s="19" t="s">
        <v>11443</v>
      </c>
      <c r="G1536" s="20" t="s">
        <v>11444</v>
      </c>
      <c r="H1536" s="21" t="str">
        <f t="shared" si="90"/>
        <v>AV. PASEO DE LAS FLORES #505,  COLONIA: VILLAS LAS FLORES, C.P. 48335, LOCALIDAD: PUERTO VALLARTA, JALISCO</v>
      </c>
      <c r="I1536" s="22" t="s">
        <v>11445</v>
      </c>
      <c r="J1536" s="22" t="s">
        <v>8924</v>
      </c>
      <c r="K1536" s="23" t="s">
        <v>4169</v>
      </c>
      <c r="L1536" s="22" t="s">
        <v>1349</v>
      </c>
      <c r="M1536" s="24" t="s">
        <v>11446</v>
      </c>
      <c r="N1536" s="24">
        <v>3223068332</v>
      </c>
      <c r="O1536" s="24">
        <v>3221169690</v>
      </c>
      <c r="P1536" s="25"/>
      <c r="Q1536" s="20" t="s">
        <v>11447</v>
      </c>
      <c r="R1536" s="26" t="s">
        <v>11448</v>
      </c>
      <c r="S1536" s="27" t="s">
        <v>11449</v>
      </c>
      <c r="T1536" s="28"/>
    </row>
    <row r="1537" spans="1:20" s="36" customFormat="1" ht="33.75" x14ac:dyDescent="0.25">
      <c r="A1537" s="121"/>
      <c r="B1537" s="15">
        <v>1533</v>
      </c>
      <c r="C1537" s="16">
        <v>44700</v>
      </c>
      <c r="D1537" s="30" t="s">
        <v>11450</v>
      </c>
      <c r="E1537" s="18" t="s">
        <v>9179</v>
      </c>
      <c r="F1537" s="19" t="s">
        <v>11451</v>
      </c>
      <c r="G1537" s="20" t="s">
        <v>11450</v>
      </c>
      <c r="H1537" s="21" t="str">
        <f t="shared" si="90"/>
        <v>CALLE INDUSTRIAL #238,  COLONIA: CIUDAD INDUSTRIAL, C.P. 63173, LOCALIDAD: TEPIC, NAYARIT</v>
      </c>
      <c r="I1537" s="22" t="s">
        <v>11452</v>
      </c>
      <c r="J1537" s="22" t="s">
        <v>8897</v>
      </c>
      <c r="K1537" s="23" t="s">
        <v>6688</v>
      </c>
      <c r="L1537" s="22" t="s">
        <v>1347</v>
      </c>
      <c r="M1537" s="24">
        <v>3111030917</v>
      </c>
      <c r="N1537" s="24">
        <v>3111030917</v>
      </c>
      <c r="O1537" s="24"/>
      <c r="P1537" s="25"/>
      <c r="Q1537" s="20" t="s">
        <v>11453</v>
      </c>
      <c r="R1537" s="26" t="s">
        <v>11454</v>
      </c>
      <c r="S1537" s="27" t="s">
        <v>11455</v>
      </c>
      <c r="T1537" s="28"/>
    </row>
    <row r="1538" spans="1:20" s="36" customFormat="1" ht="36" x14ac:dyDescent="0.25">
      <c r="B1538" s="15">
        <v>1534</v>
      </c>
      <c r="C1538" s="16">
        <v>44701</v>
      </c>
      <c r="D1538" s="30" t="s">
        <v>11456</v>
      </c>
      <c r="E1538" s="18" t="s">
        <v>9179</v>
      </c>
      <c r="F1538" s="19" t="s">
        <v>11457</v>
      </c>
      <c r="G1538" s="20" t="s">
        <v>11456</v>
      </c>
      <c r="H1538" s="21" t="str">
        <f t="shared" si="90"/>
        <v>CALLE RIO AMARILLO #225,  COLONIA: RESIDENCIAL FLUVIAL VALLARTA, C.P. 48312, LOCALIDAD: PUERTO VALLARTA, JALISCO</v>
      </c>
      <c r="I1538" s="22" t="s">
        <v>11458</v>
      </c>
      <c r="J1538" s="22" t="s">
        <v>1369</v>
      </c>
      <c r="K1538" s="23" t="s">
        <v>3781</v>
      </c>
      <c r="L1538" s="22" t="s">
        <v>1349</v>
      </c>
      <c r="M1538" s="24">
        <v>3221345537</v>
      </c>
      <c r="N1538" s="24">
        <v>3221345537</v>
      </c>
      <c r="O1538" s="24"/>
      <c r="P1538" s="25"/>
      <c r="Q1538" s="20" t="s">
        <v>11459</v>
      </c>
      <c r="R1538" s="26" t="s">
        <v>11460</v>
      </c>
      <c r="S1538" s="27" t="s">
        <v>11461</v>
      </c>
      <c r="T1538" s="28"/>
    </row>
    <row r="1539" spans="1:20" s="36" customFormat="1" ht="36" x14ac:dyDescent="0.25">
      <c r="B1539" s="15">
        <v>1535</v>
      </c>
      <c r="C1539" s="16">
        <v>44705</v>
      </c>
      <c r="D1539" s="30" t="s">
        <v>11462</v>
      </c>
      <c r="E1539" s="18" t="s">
        <v>9179</v>
      </c>
      <c r="F1539" s="19" t="s">
        <v>11463</v>
      </c>
      <c r="G1539" s="20" t="s">
        <v>11462</v>
      </c>
      <c r="H1539" s="21" t="str">
        <f t="shared" si="90"/>
        <v>AV. INDEPENDENCIA #335,  COLONIA: FRACCIONAMIENTO LAS AVES, C.P. 63157, LOCALIDAD: TEPIC, NAYARIT</v>
      </c>
      <c r="I1539" s="22" t="s">
        <v>11464</v>
      </c>
      <c r="J1539" s="22" t="s">
        <v>11465</v>
      </c>
      <c r="K1539" s="23" t="s">
        <v>2869</v>
      </c>
      <c r="L1539" s="22" t="s">
        <v>1347</v>
      </c>
      <c r="M1539" s="24" t="s">
        <v>11466</v>
      </c>
      <c r="N1539" s="24">
        <v>3221175630</v>
      </c>
      <c r="O1539" s="24">
        <v>3221407959</v>
      </c>
      <c r="P1539" s="25"/>
      <c r="Q1539" s="20" t="s">
        <v>11467</v>
      </c>
      <c r="R1539" s="26" t="s">
        <v>11468</v>
      </c>
      <c r="S1539" s="27" t="s">
        <v>11469</v>
      </c>
      <c r="T1539" s="28"/>
    </row>
    <row r="1540" spans="1:20" s="36" customFormat="1" ht="48" x14ac:dyDescent="0.25">
      <c r="A1540" s="121"/>
      <c r="B1540" s="15">
        <v>1536</v>
      </c>
      <c r="C1540" s="16">
        <v>44707</v>
      </c>
      <c r="D1540" s="30" t="s">
        <v>11470</v>
      </c>
      <c r="E1540" s="18" t="s">
        <v>9179</v>
      </c>
      <c r="F1540" s="19" t="s">
        <v>11471</v>
      </c>
      <c r="G1540" s="20" t="s">
        <v>11470</v>
      </c>
      <c r="H1540" s="21" t="str">
        <f t="shared" si="90"/>
        <v>AV. NIÑOS HEROES #2971,  COLONIA: JARDINES DEL BOSQUE CENTRO, C.P. 44520, LOCALIDAD: GUADALAJARA, JALISCO</v>
      </c>
      <c r="I1540" s="22" t="s">
        <v>11472</v>
      </c>
      <c r="J1540" s="22" t="s">
        <v>9869</v>
      </c>
      <c r="K1540" s="23" t="s">
        <v>2570</v>
      </c>
      <c r="L1540" s="22" t="s">
        <v>1352</v>
      </c>
      <c r="M1540" s="24">
        <v>3222261220</v>
      </c>
      <c r="N1540" s="24">
        <v>3222261220</v>
      </c>
      <c r="O1540" s="24"/>
      <c r="P1540" s="25"/>
      <c r="Q1540" s="20" t="s">
        <v>11473</v>
      </c>
      <c r="R1540" s="26" t="s">
        <v>11474</v>
      </c>
      <c r="S1540" s="27" t="s">
        <v>11475</v>
      </c>
      <c r="T1540" s="28"/>
    </row>
    <row r="1541" spans="1:20" s="36" customFormat="1" ht="36" x14ac:dyDescent="0.25">
      <c r="B1541" s="15">
        <v>1537</v>
      </c>
      <c r="C1541" s="16">
        <v>44705</v>
      </c>
      <c r="D1541" s="30" t="s">
        <v>11476</v>
      </c>
      <c r="E1541" s="18" t="s">
        <v>9179</v>
      </c>
      <c r="F1541" s="19" t="s">
        <v>11477</v>
      </c>
      <c r="G1541" s="20" t="s">
        <v>11476</v>
      </c>
      <c r="H1541" s="21" t="str">
        <f t="shared" si="90"/>
        <v>BLDV. JOSE MARIA MORELOS #3649,  COLONIA: PURISIMA DE JEREZ, C.P. 37290, LOCALIDAD: LEON, GUANAJUATO</v>
      </c>
      <c r="I1541" s="22" t="s">
        <v>11478</v>
      </c>
      <c r="J1541" s="22" t="s">
        <v>11479</v>
      </c>
      <c r="K1541" s="23" t="s">
        <v>11480</v>
      </c>
      <c r="L1541" s="22" t="s">
        <v>1393</v>
      </c>
      <c r="M1541" s="24" t="s">
        <v>11481</v>
      </c>
      <c r="N1541" s="24">
        <v>4777242523</v>
      </c>
      <c r="O1541" s="24">
        <v>4777880600</v>
      </c>
      <c r="P1541" s="25"/>
      <c r="Q1541" s="20" t="s">
        <v>11482</v>
      </c>
      <c r="R1541" s="26" t="s">
        <v>11483</v>
      </c>
      <c r="S1541" s="27" t="s">
        <v>11484</v>
      </c>
      <c r="T1541" s="28"/>
    </row>
    <row r="1542" spans="1:20" s="36" customFormat="1" ht="60" x14ac:dyDescent="0.25">
      <c r="B1542" s="15">
        <v>1538</v>
      </c>
      <c r="C1542" s="16">
        <v>44711</v>
      </c>
      <c r="D1542" s="30" t="s">
        <v>11485</v>
      </c>
      <c r="E1542" s="18" t="s">
        <v>9179</v>
      </c>
      <c r="F1542" s="19" t="s">
        <v>11486</v>
      </c>
      <c r="G1542" s="20" t="s">
        <v>11487</v>
      </c>
      <c r="H1542" s="21" t="str">
        <f t="shared" si="90"/>
        <v>CALLE TUERUEL ,  COLONIA: FRACCIONAMIENTO LAS TORRES, C.P. 27085, LOCALIDAD: TERREON, COAHUILA</v>
      </c>
      <c r="I1542" s="22" t="s">
        <v>11488</v>
      </c>
      <c r="J1542" s="22" t="s">
        <v>11489</v>
      </c>
      <c r="K1542" s="23" t="s">
        <v>11042</v>
      </c>
      <c r="L1542" s="22" t="s">
        <v>11490</v>
      </c>
      <c r="M1542" s="24" t="s">
        <v>11491</v>
      </c>
      <c r="N1542" s="24">
        <v>8712345832</v>
      </c>
      <c r="O1542" s="24">
        <v>6181892868</v>
      </c>
      <c r="P1542" s="25"/>
      <c r="Q1542" s="20" t="s">
        <v>11492</v>
      </c>
      <c r="R1542" s="26" t="s">
        <v>11493</v>
      </c>
      <c r="S1542" s="27" t="s">
        <v>11494</v>
      </c>
      <c r="T1542" s="28"/>
    </row>
    <row r="1543" spans="1:20" s="36" customFormat="1" ht="60" x14ac:dyDescent="0.25">
      <c r="A1543" s="121"/>
      <c r="B1543" s="15">
        <v>1539</v>
      </c>
      <c r="C1543" s="16">
        <v>44713</v>
      </c>
      <c r="D1543" s="30" t="s">
        <v>4238</v>
      </c>
      <c r="E1543" s="18" t="s">
        <v>9179</v>
      </c>
      <c r="F1543" s="19" t="s">
        <v>4237</v>
      </c>
      <c r="G1543" s="20" t="s">
        <v>4238</v>
      </c>
      <c r="H1543" s="21" t="str">
        <f t="shared" si="90"/>
        <v>AV. JUAREZ #5735 14,  COLONIA: FRACC. LAS TORRES, C.P. 27085, LOCALIDAD: TORREON, COAHUILA DE ZARAGOZA</v>
      </c>
      <c r="I1543" s="22" t="s">
        <v>12148</v>
      </c>
      <c r="J1543" s="22" t="s">
        <v>12149</v>
      </c>
      <c r="K1543" s="23" t="s">
        <v>11042</v>
      </c>
      <c r="L1543" s="22" t="s">
        <v>11043</v>
      </c>
      <c r="M1543" s="24" t="s">
        <v>12150</v>
      </c>
      <c r="N1543" s="24">
        <v>6188236334</v>
      </c>
      <c r="O1543" s="24">
        <v>8712345832</v>
      </c>
      <c r="P1543" s="25"/>
      <c r="Q1543" s="20" t="s">
        <v>4243</v>
      </c>
      <c r="R1543" s="26" t="s">
        <v>4244</v>
      </c>
      <c r="S1543" s="27" t="s">
        <v>12151</v>
      </c>
      <c r="T1543" s="28"/>
    </row>
    <row r="1544" spans="1:20" s="36" customFormat="1" ht="36" x14ac:dyDescent="0.25">
      <c r="B1544" s="15">
        <v>1540</v>
      </c>
      <c r="C1544" s="16">
        <v>44715</v>
      </c>
      <c r="D1544" s="30" t="s">
        <v>11495</v>
      </c>
      <c r="E1544" s="18" t="s">
        <v>8334</v>
      </c>
      <c r="F1544" s="19" t="s">
        <v>11496</v>
      </c>
      <c r="G1544" s="20" t="s">
        <v>11495</v>
      </c>
      <c r="H1544" s="21" t="str">
        <f t="shared" si="90"/>
        <v>CALLE MORELOS #207,  COLONIA: CENTRO, C.P. 48280, LOCALIDAD: PUERTO VALLARTA, JALISCO</v>
      </c>
      <c r="I1544" s="22" t="s">
        <v>11497</v>
      </c>
      <c r="J1544" s="22" t="s">
        <v>1374</v>
      </c>
      <c r="K1544" s="23" t="s">
        <v>2375</v>
      </c>
      <c r="L1544" s="22" t="s">
        <v>1349</v>
      </c>
      <c r="M1544" s="24" t="s">
        <v>11498</v>
      </c>
      <c r="N1544" s="24">
        <v>3331562187</v>
      </c>
      <c r="O1544" s="24">
        <v>3311602925</v>
      </c>
      <c r="P1544" s="25"/>
      <c r="Q1544" s="20" t="s">
        <v>11499</v>
      </c>
      <c r="R1544" s="26" t="s">
        <v>11500</v>
      </c>
      <c r="S1544" s="27" t="s">
        <v>11501</v>
      </c>
      <c r="T1544" s="28" t="s">
        <v>11502</v>
      </c>
    </row>
    <row r="1545" spans="1:20" s="36" customFormat="1" ht="45" x14ac:dyDescent="0.25">
      <c r="B1545" s="15">
        <v>1541</v>
      </c>
      <c r="C1545" s="16">
        <v>44720</v>
      </c>
      <c r="D1545" s="30" t="s">
        <v>11503</v>
      </c>
      <c r="E1545" s="18" t="s">
        <v>9179</v>
      </c>
      <c r="F1545" s="19" t="s">
        <v>11504</v>
      </c>
      <c r="G1545" s="20" t="s">
        <v>11505</v>
      </c>
      <c r="H1545" s="21" t="str">
        <f t="shared" si="90"/>
        <v>CALLE LUCIERNAGA #1137,  COLONIA: MERCADO DE ABASTOS, C.P. 44530, LOCALIDAD: GUADALAJARA, JALISCO</v>
      </c>
      <c r="I1545" s="22" t="s">
        <v>11506</v>
      </c>
      <c r="J1545" s="22" t="s">
        <v>11507</v>
      </c>
      <c r="K1545" s="23" t="s">
        <v>11508</v>
      </c>
      <c r="L1545" s="22" t="s">
        <v>1352</v>
      </c>
      <c r="M1545" s="24" t="s">
        <v>11509</v>
      </c>
      <c r="N1545" s="24">
        <v>3310243374</v>
      </c>
      <c r="O1545" s="24">
        <v>3318508628</v>
      </c>
      <c r="P1545" s="25"/>
      <c r="Q1545" s="20" t="s">
        <v>11510</v>
      </c>
      <c r="R1545" s="26" t="s">
        <v>11511</v>
      </c>
      <c r="S1545" s="27" t="s">
        <v>11512</v>
      </c>
      <c r="T1545" s="28"/>
    </row>
    <row r="1546" spans="1:20" s="36" customFormat="1" ht="36" x14ac:dyDescent="0.25">
      <c r="A1546" s="121"/>
      <c r="B1546" s="15">
        <v>1542</v>
      </c>
      <c r="C1546" s="16">
        <v>44720</v>
      </c>
      <c r="D1546" s="30" t="s">
        <v>11513</v>
      </c>
      <c r="E1546" s="18" t="s">
        <v>9179</v>
      </c>
      <c r="F1546" s="19" t="s">
        <v>11514</v>
      </c>
      <c r="G1546" s="20" t="s">
        <v>11513</v>
      </c>
      <c r="H1546" s="21" t="str">
        <f t="shared" si="90"/>
        <v>CALLE LUCIERNAGA #1137,  COLONIA: MERCADO DE ABASTOS, C.P. 44530, LOCALIDAD: GUADALAJARA, JALISCO</v>
      </c>
      <c r="I1546" s="22" t="s">
        <v>11506</v>
      </c>
      <c r="J1546" s="22" t="s">
        <v>11507</v>
      </c>
      <c r="K1546" s="23" t="s">
        <v>11508</v>
      </c>
      <c r="L1546" s="22" t="s">
        <v>1352</v>
      </c>
      <c r="M1546" s="24">
        <v>3356968574</v>
      </c>
      <c r="N1546" s="24">
        <v>3356968574</v>
      </c>
      <c r="O1546" s="24"/>
      <c r="P1546" s="25"/>
      <c r="Q1546" s="20" t="s">
        <v>11515</v>
      </c>
      <c r="R1546" s="26" t="s">
        <v>11516</v>
      </c>
      <c r="S1546" s="27" t="s">
        <v>11517</v>
      </c>
      <c r="T1546" s="28"/>
    </row>
    <row r="1547" spans="1:20" s="36" customFormat="1" ht="36" x14ac:dyDescent="0.25">
      <c r="B1547" s="15">
        <v>1543</v>
      </c>
      <c r="C1547" s="16">
        <v>44721</v>
      </c>
      <c r="D1547" s="30" t="s">
        <v>11518</v>
      </c>
      <c r="E1547" s="18" t="s">
        <v>9179</v>
      </c>
      <c r="F1547" s="19" t="s">
        <v>11519</v>
      </c>
      <c r="G1547" s="20" t="s">
        <v>11518</v>
      </c>
      <c r="H1547" s="21" t="str">
        <f t="shared" si="90"/>
        <v>CALLE MOJONERAS #1197,  COLONIA: LAS MOJONERAS, C.P. 48290, LOCALIDAD: PUERTO VALLARTA, JALISCO</v>
      </c>
      <c r="I1547" s="22" t="s">
        <v>11520</v>
      </c>
      <c r="J1547" s="22" t="s">
        <v>2468</v>
      </c>
      <c r="K1547" s="23" t="s">
        <v>2456</v>
      </c>
      <c r="L1547" s="22" t="s">
        <v>1349</v>
      </c>
      <c r="M1547" s="24" t="s">
        <v>11521</v>
      </c>
      <c r="N1547" s="24">
        <v>32220581433</v>
      </c>
      <c r="O1547" s="24">
        <v>3221358416</v>
      </c>
      <c r="P1547" s="25"/>
      <c r="Q1547" s="20" t="s">
        <v>11522</v>
      </c>
      <c r="R1547" s="26" t="s">
        <v>11523</v>
      </c>
      <c r="S1547" s="27" t="s">
        <v>11524</v>
      </c>
      <c r="T1547" s="28"/>
    </row>
    <row r="1548" spans="1:20" s="36" customFormat="1" ht="36" x14ac:dyDescent="0.25">
      <c r="B1548" s="15">
        <v>1544</v>
      </c>
      <c r="C1548" s="16">
        <v>44727</v>
      </c>
      <c r="D1548" s="30" t="s">
        <v>11525</v>
      </c>
      <c r="E1548" s="18" t="s">
        <v>8334</v>
      </c>
      <c r="F1548" s="19" t="s">
        <v>11526</v>
      </c>
      <c r="G1548" s="20" t="s">
        <v>11527</v>
      </c>
      <c r="H1548" s="21" t="str">
        <f t="shared" si="90"/>
        <v>AV. BOCA DE TOMATLAN #580,  COLONIA: LOS PORTALES, C.P. 48315, LOCALIDAD: PUERTO VALLARTA, JALISCO</v>
      </c>
      <c r="I1548" s="22" t="s">
        <v>11528</v>
      </c>
      <c r="J1548" s="22" t="s">
        <v>1399</v>
      </c>
      <c r="K1548" s="23" t="s">
        <v>2503</v>
      </c>
      <c r="L1548" s="22" t="s">
        <v>1349</v>
      </c>
      <c r="M1548" s="24" t="s">
        <v>11529</v>
      </c>
      <c r="N1548" s="24">
        <v>3222298859</v>
      </c>
      <c r="O1548" s="24">
        <v>32235659000</v>
      </c>
      <c r="P1548" s="25"/>
      <c r="Q1548" s="20" t="s">
        <v>11530</v>
      </c>
      <c r="R1548" s="26" t="s">
        <v>11531</v>
      </c>
      <c r="S1548" s="27" t="s">
        <v>11532</v>
      </c>
      <c r="T1548" s="28" t="s">
        <v>11533</v>
      </c>
    </row>
    <row r="1549" spans="1:20" s="36" customFormat="1" ht="36" x14ac:dyDescent="0.25">
      <c r="A1549" s="121"/>
      <c r="B1549" s="15">
        <v>1545</v>
      </c>
      <c r="C1549" s="16">
        <v>44733</v>
      </c>
      <c r="D1549" s="30" t="s">
        <v>11534</v>
      </c>
      <c r="E1549" s="18" t="s">
        <v>9179</v>
      </c>
      <c r="F1549" s="19" t="s">
        <v>11535</v>
      </c>
      <c r="G1549" s="20" t="s">
        <v>11534</v>
      </c>
      <c r="H1549" s="21" t="str">
        <f t="shared" si="90"/>
        <v>AV. TEPEYAC #6353 INT. 17,  COLONIA: HACIENDA DEL TEPEYAC, C.P. 6353, LOCALIDAD: ZAPOPAN, JALISCO</v>
      </c>
      <c r="I1549" s="22" t="s">
        <v>11536</v>
      </c>
      <c r="J1549" s="22" t="s">
        <v>11537</v>
      </c>
      <c r="K1549" s="23" t="s">
        <v>11538</v>
      </c>
      <c r="L1549" s="22" t="s">
        <v>1366</v>
      </c>
      <c r="M1549" s="24">
        <v>33314838448</v>
      </c>
      <c r="N1549" s="24">
        <v>33314838448</v>
      </c>
      <c r="O1549" s="24"/>
      <c r="P1549" s="25"/>
      <c r="Q1549" s="20" t="s">
        <v>11539</v>
      </c>
      <c r="R1549" s="26" t="s">
        <v>11540</v>
      </c>
      <c r="S1549" s="35" t="s">
        <v>11541</v>
      </c>
      <c r="T1549" s="28"/>
    </row>
    <row r="1550" spans="1:20" s="36" customFormat="1" ht="48" x14ac:dyDescent="0.25">
      <c r="B1550" s="15">
        <v>1546</v>
      </c>
      <c r="C1550" s="16">
        <v>44733</v>
      </c>
      <c r="D1550" s="30" t="s">
        <v>11542</v>
      </c>
      <c r="E1550" s="18" t="s">
        <v>9179</v>
      </c>
      <c r="F1550" s="19" t="s">
        <v>11543</v>
      </c>
      <c r="G1550" s="20" t="s">
        <v>11544</v>
      </c>
      <c r="H1550" s="21" t="str">
        <f t="shared" si="90"/>
        <v>AV. INSURGENTES PONIENTE #39,  COLONIA: DE LA CALZADA DE GUADALUPE, C.P. 36580, LOCALIDAD: IRAPUATO, GUANAJUATO</v>
      </c>
      <c r="I1550" s="22" t="s">
        <v>11545</v>
      </c>
      <c r="J1550" s="22" t="s">
        <v>11546</v>
      </c>
      <c r="K1550" s="23" t="s">
        <v>11547</v>
      </c>
      <c r="L1550" s="22" t="s">
        <v>7371</v>
      </c>
      <c r="M1550" s="24" t="s">
        <v>11548</v>
      </c>
      <c r="N1550" s="24">
        <v>4621000406</v>
      </c>
      <c r="O1550" s="24">
        <v>4626269702</v>
      </c>
      <c r="P1550" s="25"/>
      <c r="Q1550" s="20" t="s">
        <v>11549</v>
      </c>
      <c r="R1550" s="26" t="s">
        <v>5986</v>
      </c>
      <c r="S1550" s="27" t="s">
        <v>11550</v>
      </c>
      <c r="T1550" s="28"/>
    </row>
    <row r="1551" spans="1:20" s="36" customFormat="1" ht="48" x14ac:dyDescent="0.25">
      <c r="B1551" s="15">
        <v>1547</v>
      </c>
      <c r="C1551" s="16">
        <v>44733</v>
      </c>
      <c r="D1551" s="30" t="s">
        <v>11551</v>
      </c>
      <c r="E1551" s="18" t="s">
        <v>9179</v>
      </c>
      <c r="F1551" s="19" t="s">
        <v>11552</v>
      </c>
      <c r="G1551" s="20" t="s">
        <v>11551</v>
      </c>
      <c r="H1551" s="21" t="str">
        <f t="shared" si="90"/>
        <v>AV. PEDRO PARRA CENTENO,  COLONIA: TLAJOMULCO DE ZUÑIGA, C.P. 45640, LOCALIDAD: TLAJOMULCO DE ZUÑIGA, JALISCO</v>
      </c>
      <c r="I1551" s="22" t="s">
        <v>11553</v>
      </c>
      <c r="J1551" s="22" t="s">
        <v>1556</v>
      </c>
      <c r="K1551" s="23" t="s">
        <v>4085</v>
      </c>
      <c r="L1551" s="22" t="s">
        <v>1861</v>
      </c>
      <c r="M1551" s="24" t="s">
        <v>11554</v>
      </c>
      <c r="N1551" s="24">
        <v>3332834900</v>
      </c>
      <c r="O1551" s="24">
        <v>3318623391</v>
      </c>
      <c r="P1551" s="25"/>
      <c r="Q1551" s="20" t="s">
        <v>11555</v>
      </c>
      <c r="R1551" s="26" t="s">
        <v>11556</v>
      </c>
      <c r="S1551" s="27" t="s">
        <v>11557</v>
      </c>
      <c r="T1551" s="28"/>
    </row>
    <row r="1552" spans="1:20" s="36" customFormat="1" ht="60" x14ac:dyDescent="0.25">
      <c r="A1552" s="121"/>
      <c r="B1552" s="15">
        <v>1548</v>
      </c>
      <c r="C1552" s="16">
        <v>44734</v>
      </c>
      <c r="D1552" s="30" t="s">
        <v>11558</v>
      </c>
      <c r="E1552" s="18" t="s">
        <v>9179</v>
      </c>
      <c r="F1552" s="19" t="s">
        <v>11559</v>
      </c>
      <c r="G1552" s="20" t="s">
        <v>11558</v>
      </c>
      <c r="H1552" s="21" t="str">
        <f t="shared" si="90"/>
        <v>AV. CALZADA GOBERNADOR LUIS G. CURIEL #3005,  COLONIA: HIGUERILLAS 1RA SECCION, C.P. 44470, LOCALIDAD: GUADALAJARA, JALISCO</v>
      </c>
      <c r="I1552" s="22" t="s">
        <v>11560</v>
      </c>
      <c r="J1552" s="22" t="s">
        <v>10863</v>
      </c>
      <c r="K1552" s="23" t="s">
        <v>7140</v>
      </c>
      <c r="L1552" s="22" t="s">
        <v>1352</v>
      </c>
      <c r="M1552" s="24" t="s">
        <v>11561</v>
      </c>
      <c r="N1552" s="24">
        <v>3331452999</v>
      </c>
      <c r="O1552" s="24">
        <v>3315367688</v>
      </c>
      <c r="P1552" s="25"/>
      <c r="Q1552" s="20" t="s">
        <v>11562</v>
      </c>
      <c r="R1552" s="26" t="s">
        <v>11563</v>
      </c>
      <c r="S1552" s="27" t="s">
        <v>11564</v>
      </c>
      <c r="T1552" s="28"/>
    </row>
    <row r="1553" spans="1:20" s="36" customFormat="1" ht="60" x14ac:dyDescent="0.25">
      <c r="B1553" s="15">
        <v>1549</v>
      </c>
      <c r="C1553" s="16">
        <v>44734</v>
      </c>
      <c r="D1553" s="30" t="s">
        <v>11565</v>
      </c>
      <c r="E1553" s="18" t="s">
        <v>8334</v>
      </c>
      <c r="F1553" s="19" t="s">
        <v>11566</v>
      </c>
      <c r="G1553" s="20" t="s">
        <v>11565</v>
      </c>
      <c r="H1553" s="21" t="str">
        <f t="shared" ref="H1553:H1582" si="91">CONCATENATE(I1553,",  COLONIA: ",J1553,", C.P. ",K1553,", LOCALIDAD: ",L1553)</f>
        <v>CALLE VICTOR ITURBE #976,  COLONIA: SAN MIGUEL, C.P. 48290, LOCALIDAD: EL PITILLAL, PUERTO VALLARTA, JALISCO</v>
      </c>
      <c r="I1553" s="22" t="s">
        <v>11567</v>
      </c>
      <c r="J1553" s="22" t="s">
        <v>6822</v>
      </c>
      <c r="K1553" s="23" t="s">
        <v>2456</v>
      </c>
      <c r="L1553" s="22" t="s">
        <v>10181</v>
      </c>
      <c r="M1553" s="24" t="s">
        <v>11568</v>
      </c>
      <c r="N1553" s="24">
        <v>3221181323</v>
      </c>
      <c r="O1553" s="24">
        <v>3222450850</v>
      </c>
      <c r="P1553" s="25"/>
      <c r="Q1553" s="20" t="s">
        <v>11569</v>
      </c>
      <c r="R1553" s="26" t="s">
        <v>11570</v>
      </c>
      <c r="S1553" s="27" t="s">
        <v>11571</v>
      </c>
      <c r="T1553" s="28" t="s">
        <v>11572</v>
      </c>
    </row>
    <row r="1554" spans="1:20" s="36" customFormat="1" ht="72" x14ac:dyDescent="0.25">
      <c r="B1554" s="15">
        <v>1550</v>
      </c>
      <c r="C1554" s="16">
        <v>44734</v>
      </c>
      <c r="D1554" s="30" t="s">
        <v>11573</v>
      </c>
      <c r="E1554" s="18" t="s">
        <v>8334</v>
      </c>
      <c r="F1554" s="19" t="s">
        <v>11574</v>
      </c>
      <c r="G1554" s="20" t="s">
        <v>11573</v>
      </c>
      <c r="H1554" s="21" t="str">
        <f t="shared" si="91"/>
        <v>CALLE CERRO DE ACULTZINGO #112,  COLONIA: COLINAS DEL CIMATARIO, C.P. 76090, LOCALIDAD: QUERETARO, QUERETARO</v>
      </c>
      <c r="I1554" s="22" t="s">
        <v>11575</v>
      </c>
      <c r="J1554" s="22" t="s">
        <v>11576</v>
      </c>
      <c r="K1554" s="23" t="s">
        <v>11577</v>
      </c>
      <c r="L1554" s="22" t="s">
        <v>1491</v>
      </c>
      <c r="M1554" s="24">
        <v>4461130717</v>
      </c>
      <c r="N1554" s="24">
        <v>4461130717</v>
      </c>
      <c r="O1554" s="24"/>
      <c r="P1554" s="25"/>
      <c r="Q1554" s="20" t="s">
        <v>11573</v>
      </c>
      <c r="R1554" s="26" t="s">
        <v>11578</v>
      </c>
      <c r="S1554" s="27" t="s">
        <v>11579</v>
      </c>
      <c r="T1554" s="28" t="s">
        <v>11580</v>
      </c>
    </row>
    <row r="1555" spans="1:20" s="36" customFormat="1" ht="36" x14ac:dyDescent="0.25">
      <c r="A1555" s="121"/>
      <c r="B1555" s="15">
        <v>1551</v>
      </c>
      <c r="C1555" s="16">
        <v>44734</v>
      </c>
      <c r="D1555" s="30" t="s">
        <v>11581</v>
      </c>
      <c r="E1555" s="18" t="s">
        <v>8334</v>
      </c>
      <c r="F1555" s="19" t="s">
        <v>11582</v>
      </c>
      <c r="G1555" s="20" t="s">
        <v>11581</v>
      </c>
      <c r="H1555" s="21" t="str">
        <f t="shared" si="91"/>
        <v>CALLE LOPEZ PRESCENDA #1009,  COLONIA: CENTRO, C.P. 96380, LOCALIDAD: COATZACOALCOS, VERACRUZ</v>
      </c>
      <c r="I1555" s="22" t="s">
        <v>11583</v>
      </c>
      <c r="J1555" s="22" t="s">
        <v>1374</v>
      </c>
      <c r="K1555" s="23" t="s">
        <v>11584</v>
      </c>
      <c r="L1555" s="22" t="s">
        <v>11585</v>
      </c>
      <c r="M1555" s="24" t="s">
        <v>11586</v>
      </c>
      <c r="N1555" s="24">
        <v>9212210870</v>
      </c>
      <c r="O1555" s="24">
        <v>3223797007</v>
      </c>
      <c r="P1555" s="25"/>
      <c r="Q1555" s="20" t="s">
        <v>11587</v>
      </c>
      <c r="R1555" s="26" t="s">
        <v>11588</v>
      </c>
      <c r="S1555" s="27" t="s">
        <v>11589</v>
      </c>
      <c r="T1555" s="28"/>
    </row>
    <row r="1556" spans="1:20" s="36" customFormat="1" ht="48" x14ac:dyDescent="0.25">
      <c r="B1556" s="15">
        <v>1552</v>
      </c>
      <c r="C1556" s="16">
        <v>44734</v>
      </c>
      <c r="D1556" s="30" t="s">
        <v>11590</v>
      </c>
      <c r="E1556" s="18" t="s">
        <v>8334</v>
      </c>
      <c r="F1556" s="19" t="s">
        <v>11591</v>
      </c>
      <c r="G1556" s="20" t="s">
        <v>11590</v>
      </c>
      <c r="H1556" s="21" t="str">
        <f t="shared" si="91"/>
        <v>AV. ALTAVELA #4A,  COLONIA: ALTAVELA, C.P. 63735, LOCALIDAD: MEZCALES, BAHIA DE BANDERAS, NAYARIT</v>
      </c>
      <c r="I1556" s="22" t="s">
        <v>11592</v>
      </c>
      <c r="J1556" s="22" t="s">
        <v>1802</v>
      </c>
      <c r="K1556" s="23" t="s">
        <v>3283</v>
      </c>
      <c r="L1556" s="22" t="s">
        <v>10051</v>
      </c>
      <c r="M1556" s="24" t="s">
        <v>11593</v>
      </c>
      <c r="N1556" s="24">
        <v>8711353286</v>
      </c>
      <c r="O1556" s="24">
        <v>32222054516</v>
      </c>
      <c r="P1556" s="25"/>
      <c r="Q1556" s="20" t="s">
        <v>11594</v>
      </c>
      <c r="R1556" s="26" t="s">
        <v>11595</v>
      </c>
      <c r="S1556" s="27" t="s">
        <v>11596</v>
      </c>
      <c r="T1556" s="28" t="s">
        <v>11597</v>
      </c>
    </row>
    <row r="1557" spans="1:20" s="36" customFormat="1" ht="56.25" x14ac:dyDescent="0.25">
      <c r="B1557" s="15">
        <v>1553</v>
      </c>
      <c r="C1557" s="16">
        <v>44734</v>
      </c>
      <c r="D1557" s="30" t="s">
        <v>11598</v>
      </c>
      <c r="E1557" s="18" t="s">
        <v>9179</v>
      </c>
      <c r="F1557" s="19" t="s">
        <v>10260</v>
      </c>
      <c r="G1557" s="20" t="s">
        <v>11598</v>
      </c>
      <c r="H1557" s="21" t="str">
        <f t="shared" si="91"/>
        <v>CALLE FRANCISCO JAVIER MINA #112,  COLONIA: MORELOS, C.P. 50120, LOCALIDAD: TOLUCA, MEXICO</v>
      </c>
      <c r="I1557" s="22" t="s">
        <v>10262</v>
      </c>
      <c r="J1557" s="22" t="s">
        <v>9254</v>
      </c>
      <c r="K1557" s="23" t="s">
        <v>10263</v>
      </c>
      <c r="L1557" s="22" t="s">
        <v>10264</v>
      </c>
      <c r="M1557" s="24" t="s">
        <v>10265</v>
      </c>
      <c r="N1557" s="24">
        <v>7222171631</v>
      </c>
      <c r="O1557" s="24">
        <v>7292861866</v>
      </c>
      <c r="P1557" s="25"/>
      <c r="Q1557" s="20" t="s">
        <v>11599</v>
      </c>
      <c r="R1557" s="26" t="s">
        <v>11600</v>
      </c>
      <c r="S1557" s="27" t="s">
        <v>11601</v>
      </c>
      <c r="T1557" s="28"/>
    </row>
    <row r="1558" spans="1:20" s="36" customFormat="1" ht="60" x14ac:dyDescent="0.25">
      <c r="A1558" s="121"/>
      <c r="B1558" s="15">
        <v>1554</v>
      </c>
      <c r="C1558" s="16">
        <v>44742</v>
      </c>
      <c r="D1558" s="30" t="s">
        <v>11602</v>
      </c>
      <c r="E1558" s="18" t="s">
        <v>8334</v>
      </c>
      <c r="F1558" s="19" t="s">
        <v>11603</v>
      </c>
      <c r="G1558" s="20" t="s">
        <v>11602</v>
      </c>
      <c r="H1558" s="21" t="str">
        <f t="shared" si="91"/>
        <v>CALLE ALVARO OBREGON #260,  COLONIA: LAS JUNTAS CENTRO, C.P. 48291, LOCALIDAD: LAS JUNTAS, PUERTO VALLARTA, JALISCO</v>
      </c>
      <c r="I1558" s="22" t="s">
        <v>11604</v>
      </c>
      <c r="J1558" s="22" t="s">
        <v>11605</v>
      </c>
      <c r="K1558" s="23" t="s">
        <v>3174</v>
      </c>
      <c r="L1558" s="22" t="s">
        <v>11606</v>
      </c>
      <c r="M1558" s="24">
        <v>3221161438</v>
      </c>
      <c r="N1558" s="24">
        <v>3221161438</v>
      </c>
      <c r="O1558" s="24"/>
      <c r="P1558" s="25"/>
      <c r="Q1558" s="20" t="s">
        <v>11607</v>
      </c>
      <c r="R1558" s="26" t="s">
        <v>11608</v>
      </c>
      <c r="S1558" s="27" t="s">
        <v>11609</v>
      </c>
      <c r="T1558" s="28" t="s">
        <v>11610</v>
      </c>
    </row>
    <row r="1559" spans="1:20" s="36" customFormat="1" ht="48" x14ac:dyDescent="0.25">
      <c r="B1559" s="15">
        <v>1555</v>
      </c>
      <c r="C1559" s="16">
        <v>44748</v>
      </c>
      <c r="D1559" s="30" t="s">
        <v>11611</v>
      </c>
      <c r="E1559" s="18" t="s">
        <v>9179</v>
      </c>
      <c r="F1559" s="19" t="s">
        <v>11612</v>
      </c>
      <c r="G1559" s="20" t="s">
        <v>11611</v>
      </c>
      <c r="H1559" s="21" t="str">
        <f t="shared" si="91"/>
        <v>CALLE GABRIEL CASTAÑOS #9,  COLONIA: ARCOS VALLARTA, C.P. 44130, LOCALIDAD: GUADALAJARA, JALISCO</v>
      </c>
      <c r="I1559" s="22" t="s">
        <v>11613</v>
      </c>
      <c r="J1559" s="22" t="s">
        <v>1409</v>
      </c>
      <c r="K1559" s="23" t="s">
        <v>2511</v>
      </c>
      <c r="L1559" s="22" t="s">
        <v>1352</v>
      </c>
      <c r="M1559" s="24">
        <v>333915666</v>
      </c>
      <c r="N1559" s="24">
        <v>333915666</v>
      </c>
      <c r="O1559" s="24" t="s">
        <v>11614</v>
      </c>
      <c r="P1559" s="25"/>
      <c r="Q1559" s="20" t="s">
        <v>11615</v>
      </c>
      <c r="R1559" s="26" t="s">
        <v>11616</v>
      </c>
      <c r="S1559" s="27" t="s">
        <v>11617</v>
      </c>
      <c r="T1559" s="28"/>
    </row>
    <row r="1560" spans="1:20" s="36" customFormat="1" ht="36" x14ac:dyDescent="0.25">
      <c r="B1560" s="15">
        <v>1556</v>
      </c>
      <c r="C1560" s="16">
        <v>44753</v>
      </c>
      <c r="D1560" s="30" t="s">
        <v>11618</v>
      </c>
      <c r="E1560" s="18" t="s">
        <v>8334</v>
      </c>
      <c r="F1560" s="19" t="s">
        <v>539</v>
      </c>
      <c r="G1560" s="20" t="s">
        <v>11618</v>
      </c>
      <c r="H1560" s="21" t="str">
        <f t="shared" si="91"/>
        <v>CALLE HIDALGO #120,  COLONIA: LEANDRO VALLE, C.P. 48290, LOCALIDAD: PUERTO VALLARTA, JALISCO</v>
      </c>
      <c r="I1560" s="22" t="s">
        <v>11619</v>
      </c>
      <c r="J1560" s="22" t="s">
        <v>1388</v>
      </c>
      <c r="K1560" s="23" t="s">
        <v>2456</v>
      </c>
      <c r="L1560" s="22" t="s">
        <v>1349</v>
      </c>
      <c r="M1560" s="24" t="s">
        <v>11620</v>
      </c>
      <c r="N1560" s="24">
        <v>3221168707</v>
      </c>
      <c r="O1560" s="24">
        <v>3221050410</v>
      </c>
      <c r="P1560" s="25"/>
      <c r="Q1560" s="20" t="s">
        <v>11621</v>
      </c>
      <c r="R1560" s="26" t="s">
        <v>11622</v>
      </c>
      <c r="S1560" s="27" t="s">
        <v>11623</v>
      </c>
      <c r="T1560" s="28" t="s">
        <v>540</v>
      </c>
    </row>
    <row r="1561" spans="1:20" s="36" customFormat="1" ht="36" x14ac:dyDescent="0.25">
      <c r="A1561" s="121"/>
      <c r="B1561" s="15">
        <v>1557</v>
      </c>
      <c r="C1561" s="16">
        <v>44753</v>
      </c>
      <c r="D1561" s="30" t="s">
        <v>11624</v>
      </c>
      <c r="E1561" s="18" t="s">
        <v>8334</v>
      </c>
      <c r="F1561" s="19" t="s">
        <v>11625</v>
      </c>
      <c r="G1561" s="20" t="s">
        <v>11624</v>
      </c>
      <c r="H1561" s="21" t="str">
        <f t="shared" si="91"/>
        <v>CALLE ATMOSFERA #165,  COLONIA: EL CALOSO, C.P. 48360, LOCALIDAD: PUERTO VALLARTA, JALISCO</v>
      </c>
      <c r="I1561" s="22" t="s">
        <v>11626</v>
      </c>
      <c r="J1561" s="22" t="s">
        <v>11627</v>
      </c>
      <c r="K1561" s="23" t="s">
        <v>11628</v>
      </c>
      <c r="L1561" s="22" t="s">
        <v>1349</v>
      </c>
      <c r="M1561" s="24">
        <v>3221350390</v>
      </c>
      <c r="N1561" s="24">
        <v>3221350390</v>
      </c>
      <c r="O1561" s="24"/>
      <c r="P1561" s="25"/>
      <c r="Q1561" s="20" t="s">
        <v>11629</v>
      </c>
      <c r="R1561" s="26" t="s">
        <v>11630</v>
      </c>
      <c r="S1561" s="27" t="s">
        <v>11631</v>
      </c>
      <c r="T1561" s="28" t="s">
        <v>11632</v>
      </c>
    </row>
    <row r="1562" spans="1:20" s="36" customFormat="1" ht="45" x14ac:dyDescent="0.25">
      <c r="B1562" s="15">
        <v>1558</v>
      </c>
      <c r="C1562" s="16">
        <v>44760</v>
      </c>
      <c r="D1562" s="30" t="s">
        <v>11633</v>
      </c>
      <c r="E1562" s="18" t="s">
        <v>9179</v>
      </c>
      <c r="F1562" s="19" t="s">
        <v>11634</v>
      </c>
      <c r="G1562" s="20" t="s">
        <v>11635</v>
      </c>
      <c r="H1562" s="21" t="str">
        <f t="shared" si="91"/>
        <v>AV. PALMA REAL #153,  COLONIA: GUADALUPE VICTORIA, C.P. 48317, LOCALIDAD: PUERTO VALLARTA, JALISCO</v>
      </c>
      <c r="I1562" s="22" t="s">
        <v>12152</v>
      </c>
      <c r="J1562" s="22" t="s">
        <v>1361</v>
      </c>
      <c r="K1562" s="23" t="s">
        <v>3968</v>
      </c>
      <c r="L1562" s="22" t="s">
        <v>1349</v>
      </c>
      <c r="M1562" s="24" t="s">
        <v>11636</v>
      </c>
      <c r="N1562" s="24">
        <v>3221175630</v>
      </c>
      <c r="O1562" s="24">
        <v>3223220525</v>
      </c>
      <c r="P1562" s="25"/>
      <c r="Q1562" s="20" t="s">
        <v>11637</v>
      </c>
      <c r="R1562" s="26" t="s">
        <v>11638</v>
      </c>
      <c r="S1562" s="27" t="s">
        <v>11639</v>
      </c>
      <c r="T1562" s="28"/>
    </row>
    <row r="1563" spans="1:20" s="36" customFormat="1" ht="48" x14ac:dyDescent="0.25">
      <c r="B1563" s="15">
        <v>1559</v>
      </c>
      <c r="C1563" s="16">
        <v>44762</v>
      </c>
      <c r="D1563" s="30" t="s">
        <v>11640</v>
      </c>
      <c r="E1563" s="18" t="s">
        <v>8334</v>
      </c>
      <c r="F1563" s="19" t="s">
        <v>11641</v>
      </c>
      <c r="G1563" s="20" t="s">
        <v>11640</v>
      </c>
      <c r="H1563" s="21" t="str">
        <f t="shared" si="91"/>
        <v>CALLE OBREGON #58,  COLONIA: , C.P. 48900, LOCALIDAD: AUTLAN DE  NAVARRO, JALISCO</v>
      </c>
      <c r="I1563" s="22" t="s">
        <v>11642</v>
      </c>
      <c r="J1563" s="22"/>
      <c r="K1563" s="23" t="s">
        <v>5385</v>
      </c>
      <c r="L1563" s="22" t="s">
        <v>11643</v>
      </c>
      <c r="M1563" s="24">
        <v>3173811919</v>
      </c>
      <c r="N1563" s="24">
        <v>3173811919</v>
      </c>
      <c r="O1563" s="24"/>
      <c r="P1563" s="25"/>
      <c r="Q1563" s="20" t="s">
        <v>11644</v>
      </c>
      <c r="R1563" s="26" t="s">
        <v>11645</v>
      </c>
      <c r="S1563" s="27" t="s">
        <v>11646</v>
      </c>
      <c r="T1563" s="28" t="s">
        <v>11647</v>
      </c>
    </row>
    <row r="1564" spans="1:20" s="36" customFormat="1" ht="48" x14ac:dyDescent="0.25">
      <c r="A1564" s="121"/>
      <c r="B1564" s="15">
        <v>1560</v>
      </c>
      <c r="C1564" s="16">
        <v>44762</v>
      </c>
      <c r="D1564" s="30" t="s">
        <v>11648</v>
      </c>
      <c r="E1564" s="18" t="s">
        <v>8334</v>
      </c>
      <c r="F1564" s="19" t="s">
        <v>11649</v>
      </c>
      <c r="G1564" s="20" t="s">
        <v>11648</v>
      </c>
      <c r="H1564" s="21" t="str">
        <f t="shared" si="91"/>
        <v>CARRETERA FEDERAL LIBRE PUERTO VALLARTA-TEPIC #5162,  COLONIA: GUADALUPE VICTORIA, C.P. 48317, LOCALIDAD: PUERTO VALLARTA, JALISCO</v>
      </c>
      <c r="I1564" s="22" t="s">
        <v>11650</v>
      </c>
      <c r="J1564" s="22" t="s">
        <v>1361</v>
      </c>
      <c r="K1564" s="23" t="s">
        <v>3968</v>
      </c>
      <c r="L1564" s="22" t="s">
        <v>1349</v>
      </c>
      <c r="M1564" s="24">
        <v>3227797129</v>
      </c>
      <c r="N1564" s="24">
        <v>3227797129</v>
      </c>
      <c r="O1564" s="24"/>
      <c r="P1564" s="25"/>
      <c r="Q1564" s="20" t="s">
        <v>11651</v>
      </c>
      <c r="R1564" s="26" t="s">
        <v>11652</v>
      </c>
      <c r="S1564" s="27" t="s">
        <v>11653</v>
      </c>
      <c r="T1564" s="28" t="s">
        <v>11654</v>
      </c>
    </row>
    <row r="1565" spans="1:20" s="36" customFormat="1" ht="36" x14ac:dyDescent="0.25">
      <c r="B1565" s="15">
        <v>1561</v>
      </c>
      <c r="C1565" s="16">
        <v>44764</v>
      </c>
      <c r="D1565" s="30" t="s">
        <v>11655</v>
      </c>
      <c r="E1565" s="18" t="s">
        <v>9179</v>
      </c>
      <c r="F1565" s="19" t="s">
        <v>11656</v>
      </c>
      <c r="G1565" s="20" t="s">
        <v>11655</v>
      </c>
      <c r="H1565" s="21" t="str">
        <f t="shared" si="91"/>
        <v>CALLE JOSE MARIA NARVAEZ #1309,  COLONIA: SAN ISIDRO, C.P. 44740, LOCALIDAD: GUADALAJARA, JALISCO</v>
      </c>
      <c r="I1565" s="22" t="s">
        <v>11657</v>
      </c>
      <c r="J1565" s="22" t="s">
        <v>4651</v>
      </c>
      <c r="K1565" s="23" t="s">
        <v>11658</v>
      </c>
      <c r="L1565" s="22" t="s">
        <v>1352</v>
      </c>
      <c r="M1565" s="24" t="s">
        <v>11659</v>
      </c>
      <c r="N1565" s="24">
        <v>3315844907</v>
      </c>
      <c r="O1565" s="24">
        <v>3339454892</v>
      </c>
      <c r="P1565" s="25"/>
      <c r="Q1565" s="20" t="s">
        <v>11660</v>
      </c>
      <c r="R1565" s="26" t="s">
        <v>11661</v>
      </c>
      <c r="S1565" s="27" t="s">
        <v>11662</v>
      </c>
      <c r="T1565" s="28"/>
    </row>
    <row r="1566" spans="1:20" s="36" customFormat="1" ht="32.25" customHeight="1" x14ac:dyDescent="0.25">
      <c r="B1566" s="15">
        <v>1562</v>
      </c>
      <c r="C1566" s="16">
        <v>44764</v>
      </c>
      <c r="D1566" s="30" t="s">
        <v>11663</v>
      </c>
      <c r="E1566" s="18" t="s">
        <v>9179</v>
      </c>
      <c r="F1566" s="19" t="s">
        <v>11664</v>
      </c>
      <c r="G1566" s="20" t="s">
        <v>11663</v>
      </c>
      <c r="H1566" s="21" t="str">
        <f t="shared" si="91"/>
        <v>CALLE TEPATITLAN #4711,  COLONIA: LOS ALTOS, C.P. 64370, LOCALIDAD: MONTERREY, NUEVO LEON</v>
      </c>
      <c r="I1566" s="22" t="s">
        <v>11665</v>
      </c>
      <c r="J1566" s="22" t="s">
        <v>11666</v>
      </c>
      <c r="K1566" s="23" t="s">
        <v>11667</v>
      </c>
      <c r="L1566" s="22" t="s">
        <v>1416</v>
      </c>
      <c r="M1566" s="24" t="s">
        <v>11668</v>
      </c>
      <c r="N1566" s="24">
        <v>8123532102</v>
      </c>
      <c r="O1566" s="24">
        <v>5536557163</v>
      </c>
      <c r="P1566" s="25"/>
      <c r="Q1566" s="20" t="s">
        <v>11669</v>
      </c>
      <c r="R1566" s="26" t="s">
        <v>11670</v>
      </c>
      <c r="S1566" s="27" t="s">
        <v>11671</v>
      </c>
      <c r="T1566" s="28"/>
    </row>
    <row r="1567" spans="1:20" s="36" customFormat="1" ht="48" x14ac:dyDescent="0.25">
      <c r="A1567" s="121"/>
      <c r="B1567" s="15">
        <v>1563</v>
      </c>
      <c r="C1567" s="16">
        <v>44764</v>
      </c>
      <c r="D1567" s="30" t="s">
        <v>11672</v>
      </c>
      <c r="E1567" s="18" t="s">
        <v>9179</v>
      </c>
      <c r="F1567" s="19" t="s">
        <v>11673</v>
      </c>
      <c r="G1567" s="20" t="s">
        <v>11674</v>
      </c>
      <c r="H1567" s="21" t="str">
        <f t="shared" si="91"/>
        <v>CALLE FRANSCICO EUSEBIO KINO #105,  COLONIA: GARITA OTAY, C.P. 22430, LOCALIDAD: TIJUANA, BAJA CALIFORNIA</v>
      </c>
      <c r="I1567" s="22" t="s">
        <v>11675</v>
      </c>
      <c r="J1567" s="22" t="s">
        <v>11676</v>
      </c>
      <c r="K1567" s="23" t="s">
        <v>11677</v>
      </c>
      <c r="L1567" s="22" t="s">
        <v>11678</v>
      </c>
      <c r="M1567" s="24">
        <v>6646238595</v>
      </c>
      <c r="N1567" s="24">
        <v>6646238595</v>
      </c>
      <c r="O1567" s="24"/>
      <c r="P1567" s="25"/>
      <c r="Q1567" s="20" t="s">
        <v>11679</v>
      </c>
      <c r="R1567" s="26" t="s">
        <v>11680</v>
      </c>
      <c r="S1567" s="27" t="s">
        <v>11681</v>
      </c>
      <c r="T1567" s="28"/>
    </row>
    <row r="1568" spans="1:20" s="36" customFormat="1" ht="36" x14ac:dyDescent="0.25">
      <c r="B1568" s="15">
        <v>1564</v>
      </c>
      <c r="C1568" s="16">
        <v>44774</v>
      </c>
      <c r="D1568" s="30" t="s">
        <v>11682</v>
      </c>
      <c r="E1568" s="18" t="s">
        <v>9179</v>
      </c>
      <c r="F1568" s="19" t="s">
        <v>11683</v>
      </c>
      <c r="G1568" s="20" t="s">
        <v>11684</v>
      </c>
      <c r="H1568" s="21" t="str">
        <f t="shared" si="91"/>
        <v>CALLE FRANCISCO VILLA #605,  COLONIA: VERSALLES, C.P. 48310, LOCALIDAD: PUERTO VALLARTA, JALISCO</v>
      </c>
      <c r="I1568" s="22" t="s">
        <v>11685</v>
      </c>
      <c r="J1568" s="22" t="s">
        <v>1356</v>
      </c>
      <c r="K1568" s="23" t="s">
        <v>3274</v>
      </c>
      <c r="L1568" s="22" t="s">
        <v>1349</v>
      </c>
      <c r="M1568" s="24" t="s">
        <v>11686</v>
      </c>
      <c r="N1568" s="24">
        <v>3221169652</v>
      </c>
      <c r="O1568" s="24">
        <v>3221451677</v>
      </c>
      <c r="P1568" s="25"/>
      <c r="Q1568" s="20" t="s">
        <v>11687</v>
      </c>
      <c r="R1568" s="26" t="s">
        <v>11688</v>
      </c>
      <c r="S1568" s="27" t="s">
        <v>11689</v>
      </c>
      <c r="T1568" s="28"/>
    </row>
    <row r="1569" spans="1:20" s="36" customFormat="1" ht="60" x14ac:dyDescent="0.25">
      <c r="B1569" s="15">
        <v>1565</v>
      </c>
      <c r="C1569" s="16">
        <v>44776</v>
      </c>
      <c r="D1569" s="30" t="s">
        <v>11690</v>
      </c>
      <c r="E1569" s="18" t="s">
        <v>9179</v>
      </c>
      <c r="F1569" s="19" t="s">
        <v>11691</v>
      </c>
      <c r="G1569" s="20" t="s">
        <v>11692</v>
      </c>
      <c r="H1569" s="21" t="str">
        <f t="shared" si="91"/>
        <v>CALLE NANCE #1394,  COLONIA: DEL FRESNO 1RA SECCION, C.P. 44900, LOCALIDAD: GUADALAJARA, JALISCO</v>
      </c>
      <c r="I1569" s="22" t="s">
        <v>11693</v>
      </c>
      <c r="J1569" s="22" t="s">
        <v>9909</v>
      </c>
      <c r="K1569" s="23" t="s">
        <v>3407</v>
      </c>
      <c r="L1569" s="22" t="s">
        <v>1352</v>
      </c>
      <c r="M1569" s="24" t="s">
        <v>11694</v>
      </c>
      <c r="N1569" s="24">
        <v>3315486731</v>
      </c>
      <c r="O1569" s="24">
        <v>3331004407</v>
      </c>
      <c r="P1569" s="25"/>
      <c r="Q1569" s="20" t="s">
        <v>11695</v>
      </c>
      <c r="R1569" s="26" t="s">
        <v>11696</v>
      </c>
      <c r="S1569" s="27" t="s">
        <v>11697</v>
      </c>
      <c r="T1569" s="28"/>
    </row>
    <row r="1570" spans="1:20" s="36" customFormat="1" ht="72" x14ac:dyDescent="0.25">
      <c r="A1570" s="121"/>
      <c r="B1570" s="15">
        <v>1566</v>
      </c>
      <c r="C1570" s="16">
        <v>44777</v>
      </c>
      <c r="D1570" s="30" t="s">
        <v>11698</v>
      </c>
      <c r="E1570" s="18" t="s">
        <v>9179</v>
      </c>
      <c r="F1570" s="19" t="s">
        <v>11699</v>
      </c>
      <c r="G1570" s="20" t="s">
        <v>11698</v>
      </c>
      <c r="H1570" s="21" t="str">
        <f t="shared" si="91"/>
        <v>CALLE BOSQUES DE AMATES #116,  COLONIA: BOSQUES DE LAS LOMAS, C.P. 05120, LOCALIDAD: CUAJIMALPA DE MORELOS, CIUDAD DE MEXICO</v>
      </c>
      <c r="I1570" s="22" t="s">
        <v>11700</v>
      </c>
      <c r="J1570" s="22" t="s">
        <v>1577</v>
      </c>
      <c r="K1570" s="23" t="s">
        <v>11701</v>
      </c>
      <c r="L1570" s="22" t="s">
        <v>11405</v>
      </c>
      <c r="M1570" s="24">
        <v>3222451084</v>
      </c>
      <c r="N1570" s="24">
        <v>3222451084</v>
      </c>
      <c r="O1570" s="24"/>
      <c r="P1570" s="25"/>
      <c r="Q1570" s="20" t="s">
        <v>11702</v>
      </c>
      <c r="R1570" s="26" t="s">
        <v>11703</v>
      </c>
      <c r="S1570" s="27" t="s">
        <v>11704</v>
      </c>
      <c r="T1570" s="28"/>
    </row>
    <row r="1571" spans="1:20" s="36" customFormat="1" ht="36" x14ac:dyDescent="0.25">
      <c r="B1571" s="15">
        <v>1567</v>
      </c>
      <c r="C1571" s="16">
        <v>44784</v>
      </c>
      <c r="D1571" s="30" t="s">
        <v>11705</v>
      </c>
      <c r="E1571" s="18" t="s">
        <v>9179</v>
      </c>
      <c r="F1571" s="19" t="s">
        <v>11706</v>
      </c>
      <c r="G1571" s="20" t="s">
        <v>11705</v>
      </c>
      <c r="H1571" s="21" t="str">
        <f t="shared" si="91"/>
        <v>AV. MANUEL AVILA CAMACHO #2023 A,  COLONIA: COUNTRY CLUB, C.P. 44610, LOCALIDAD: GUADALAJARA, JALISCO</v>
      </c>
      <c r="I1571" s="22" t="s">
        <v>11707</v>
      </c>
      <c r="J1571" s="22" t="s">
        <v>1381</v>
      </c>
      <c r="K1571" s="23" t="s">
        <v>3365</v>
      </c>
      <c r="L1571" s="22" t="s">
        <v>1352</v>
      </c>
      <c r="M1571" s="24">
        <v>3223080777</v>
      </c>
      <c r="N1571" s="24">
        <v>3223080777</v>
      </c>
      <c r="O1571" s="24"/>
      <c r="P1571" s="25"/>
      <c r="Q1571" s="20" t="s">
        <v>11708</v>
      </c>
      <c r="R1571" s="26" t="s">
        <v>11709</v>
      </c>
      <c r="S1571" s="27" t="s">
        <v>11710</v>
      </c>
      <c r="T1571" s="28"/>
    </row>
    <row r="1572" spans="1:20" s="36" customFormat="1" ht="30" x14ac:dyDescent="0.25">
      <c r="B1572" s="15">
        <v>1568</v>
      </c>
      <c r="C1572" s="16">
        <v>44798</v>
      </c>
      <c r="D1572" s="30" t="s">
        <v>11711</v>
      </c>
      <c r="E1572" s="18" t="s">
        <v>9179</v>
      </c>
      <c r="F1572" s="19" t="s">
        <v>11712</v>
      </c>
      <c r="G1572" s="20" t="s">
        <v>11711</v>
      </c>
      <c r="H1572" s="21" t="str">
        <f t="shared" si="91"/>
        <v>CALLE BELENES #2700 INT.14,  COLONIA: CASA GRANDE, C.P. 45130, LOCALIDAD: ZAPOPAN, JALISCO</v>
      </c>
      <c r="I1572" s="22" t="s">
        <v>11713</v>
      </c>
      <c r="J1572" s="22" t="s">
        <v>11714</v>
      </c>
      <c r="K1572" s="23" t="s">
        <v>6377</v>
      </c>
      <c r="L1572" s="22" t="s">
        <v>1366</v>
      </c>
      <c r="M1572" s="24">
        <v>3331064601</v>
      </c>
      <c r="N1572" s="24">
        <v>3331064601</v>
      </c>
      <c r="O1572" s="24"/>
      <c r="P1572" s="25"/>
      <c r="Q1572" s="20" t="s">
        <v>8800</v>
      </c>
      <c r="R1572" s="26" t="s">
        <v>8801</v>
      </c>
      <c r="S1572" s="27" t="s">
        <v>12153</v>
      </c>
      <c r="T1572" s="28"/>
    </row>
    <row r="1573" spans="1:20" s="36" customFormat="1" ht="36" x14ac:dyDescent="0.25">
      <c r="A1573" s="121"/>
      <c r="B1573" s="15">
        <v>1569</v>
      </c>
      <c r="C1573" s="16">
        <v>44810</v>
      </c>
      <c r="D1573" s="30" t="s">
        <v>11716</v>
      </c>
      <c r="E1573" s="18" t="s">
        <v>9179</v>
      </c>
      <c r="F1573" s="19" t="s">
        <v>11717</v>
      </c>
      <c r="G1573" s="20" t="s">
        <v>11716</v>
      </c>
      <c r="H1573" s="21" t="str">
        <f t="shared" si="91"/>
        <v>CALLE QUEBEC #1095,  COLONIA: PROVIDENCIA 4A SECC, C.P. 44630, LOCALIDAD: GUADALAJARA, JALISCO</v>
      </c>
      <c r="I1573" s="22" t="s">
        <v>11718</v>
      </c>
      <c r="J1573" s="22" t="s">
        <v>11719</v>
      </c>
      <c r="K1573" s="23" t="s">
        <v>2319</v>
      </c>
      <c r="L1573" s="22" t="s">
        <v>1352</v>
      </c>
      <c r="M1573" s="24" t="s">
        <v>11720</v>
      </c>
      <c r="N1573" s="24">
        <v>3310934744</v>
      </c>
      <c r="O1573" s="24">
        <v>3322564131</v>
      </c>
      <c r="P1573" s="25"/>
      <c r="Q1573" s="20" t="s">
        <v>11721</v>
      </c>
      <c r="R1573" s="26" t="s">
        <v>11722</v>
      </c>
      <c r="S1573" s="27" t="s">
        <v>11723</v>
      </c>
      <c r="T1573" s="28"/>
    </row>
    <row r="1574" spans="1:20" s="36" customFormat="1" ht="36" x14ac:dyDescent="0.25">
      <c r="B1574" s="15">
        <v>1570</v>
      </c>
      <c r="C1574" s="16">
        <v>44811</v>
      </c>
      <c r="D1574" s="30" t="s">
        <v>11724</v>
      </c>
      <c r="E1574" s="18" t="s">
        <v>9179</v>
      </c>
      <c r="F1574" s="19" t="s">
        <v>11725</v>
      </c>
      <c r="G1574" s="20" t="s">
        <v>11724</v>
      </c>
      <c r="H1574" s="21" t="str">
        <f t="shared" si="91"/>
        <v>CARRETERA A SALTILLO #105,  COLONIA: VILLAS DE GUADALUPE, C.P. 45189, LOCALIDAD: ZAPOPAN, JALISCO</v>
      </c>
      <c r="I1574" s="22" t="s">
        <v>11726</v>
      </c>
      <c r="J1574" s="22" t="s">
        <v>11727</v>
      </c>
      <c r="K1574" s="23" t="s">
        <v>11728</v>
      </c>
      <c r="L1574" s="22" t="s">
        <v>1366</v>
      </c>
      <c r="M1574" s="24" t="s">
        <v>11729</v>
      </c>
      <c r="N1574" s="24">
        <v>3221535903</v>
      </c>
      <c r="O1574" s="24">
        <v>3221318408</v>
      </c>
      <c r="P1574" s="25"/>
      <c r="Q1574" s="20" t="s">
        <v>11730</v>
      </c>
      <c r="R1574" s="26" t="s">
        <v>11731</v>
      </c>
      <c r="S1574" s="27" t="s">
        <v>11732</v>
      </c>
      <c r="T1574" s="28"/>
    </row>
    <row r="1575" spans="1:20" s="36" customFormat="1" ht="36" x14ac:dyDescent="0.25">
      <c r="B1575" s="15">
        <v>1571</v>
      </c>
      <c r="C1575" s="16">
        <v>44813</v>
      </c>
      <c r="D1575" s="30" t="s">
        <v>11733</v>
      </c>
      <c r="E1575" s="18" t="s">
        <v>9179</v>
      </c>
      <c r="F1575" s="19" t="s">
        <v>11734</v>
      </c>
      <c r="G1575" s="20" t="s">
        <v>11733</v>
      </c>
      <c r="H1575" s="21" t="str">
        <f t="shared" si="91"/>
        <v>CALLE COLMENA #1179,  COLONIA: MERCADO DE ABASTOS , C.P. 44530, LOCALIDAD: GUADALAJARA, JALISCO</v>
      </c>
      <c r="I1575" s="22" t="s">
        <v>11735</v>
      </c>
      <c r="J1575" s="22" t="s">
        <v>11736</v>
      </c>
      <c r="K1575" s="23" t="s">
        <v>11508</v>
      </c>
      <c r="L1575" s="22" t="s">
        <v>1352</v>
      </c>
      <c r="M1575" s="24">
        <v>3222366004</v>
      </c>
      <c r="N1575" s="24">
        <v>3222366004</v>
      </c>
      <c r="O1575" s="24"/>
      <c r="P1575" s="25"/>
      <c r="Q1575" s="20" t="s">
        <v>11737</v>
      </c>
      <c r="R1575" s="26" t="s">
        <v>11738</v>
      </c>
      <c r="S1575" s="27" t="s">
        <v>11739</v>
      </c>
      <c r="T1575" s="28"/>
    </row>
    <row r="1576" spans="1:20" s="36" customFormat="1" ht="36" x14ac:dyDescent="0.25">
      <c r="A1576" s="121"/>
      <c r="B1576" s="15">
        <v>1572</v>
      </c>
      <c r="C1576" s="16">
        <v>44813</v>
      </c>
      <c r="D1576" s="30" t="s">
        <v>11740</v>
      </c>
      <c r="E1576" s="18" t="s">
        <v>9179</v>
      </c>
      <c r="F1576" s="19" t="s">
        <v>11741</v>
      </c>
      <c r="G1576" s="20" t="s">
        <v>11740</v>
      </c>
      <c r="H1576" s="21" t="str">
        <f t="shared" si="91"/>
        <v>AV. CRUZ DEL SUR #3390 PLANTA BAJA,  COLONIA: JARDINES DEL SUR, C.P. 44950, LOCALIDAD: GUADALAJARA, JALISCO</v>
      </c>
      <c r="I1576" s="22" t="s">
        <v>11742</v>
      </c>
      <c r="J1576" s="22" t="s">
        <v>11743</v>
      </c>
      <c r="K1576" s="23" t="s">
        <v>4110</v>
      </c>
      <c r="L1576" s="22" t="s">
        <v>1352</v>
      </c>
      <c r="M1576" s="24" t="s">
        <v>11744</v>
      </c>
      <c r="N1576" s="24">
        <v>3221961974</v>
      </c>
      <c r="O1576" s="24">
        <v>3221688717</v>
      </c>
      <c r="P1576" s="25"/>
      <c r="Q1576" s="20" t="s">
        <v>11745</v>
      </c>
      <c r="R1576" s="26" t="s">
        <v>11746</v>
      </c>
      <c r="S1576" s="27" t="s">
        <v>11747</v>
      </c>
      <c r="T1576" s="28"/>
    </row>
    <row r="1577" spans="1:20" s="36" customFormat="1" ht="36" x14ac:dyDescent="0.25">
      <c r="B1577" s="15">
        <v>1573</v>
      </c>
      <c r="C1577" s="16">
        <v>44825</v>
      </c>
      <c r="D1577" s="30" t="s">
        <v>11748</v>
      </c>
      <c r="E1577" s="18" t="s">
        <v>9179</v>
      </c>
      <c r="F1577" s="19" t="s">
        <v>11749</v>
      </c>
      <c r="G1577" s="20" t="s">
        <v>11748</v>
      </c>
      <c r="H1577" s="21" t="str">
        <f t="shared" si="91"/>
        <v>CALLE FRANCISCO FREJES #621,  COLONIA: LADRON DE GUEVARA, C.P. 44600, LOCALIDAD: GUADALAJARA, JALISCO</v>
      </c>
      <c r="I1577" s="22" t="s">
        <v>11750</v>
      </c>
      <c r="J1577" s="22" t="s">
        <v>1396</v>
      </c>
      <c r="K1577" s="23" t="s">
        <v>2430</v>
      </c>
      <c r="L1577" s="22" t="s">
        <v>1352</v>
      </c>
      <c r="M1577" s="24" t="s">
        <v>11751</v>
      </c>
      <c r="N1577" s="24">
        <v>3316042052</v>
      </c>
      <c r="O1577" s="24">
        <v>3343571647</v>
      </c>
      <c r="P1577" s="25"/>
      <c r="Q1577" s="20" t="s">
        <v>11752</v>
      </c>
      <c r="R1577" s="26" t="s">
        <v>11753</v>
      </c>
      <c r="S1577" s="27" t="s">
        <v>11754</v>
      </c>
      <c r="T1577" s="28"/>
    </row>
    <row r="1578" spans="1:20" s="36" customFormat="1" ht="48" x14ac:dyDescent="0.25">
      <c r="B1578" s="15">
        <v>1574</v>
      </c>
      <c r="C1578" s="16">
        <v>44831</v>
      </c>
      <c r="D1578" s="30" t="s">
        <v>11755</v>
      </c>
      <c r="E1578" s="18" t="s">
        <v>9179</v>
      </c>
      <c r="F1578" s="19" t="s">
        <v>11756</v>
      </c>
      <c r="G1578" s="20" t="s">
        <v>11755</v>
      </c>
      <c r="H1578" s="21" t="str">
        <f t="shared" si="91"/>
        <v>AV. PASEO DE LA MARINA NORTE #585 NUMERO INTERIOR 4812,  COLONIA: MARINA VALLARTA, C.P. 48335, LOCALIDAD: PUERTO VALLARTA, JALISCO</v>
      </c>
      <c r="I1578" s="22" t="s">
        <v>11757</v>
      </c>
      <c r="J1578" s="22" t="s">
        <v>1370</v>
      </c>
      <c r="K1578" s="23" t="s">
        <v>4169</v>
      </c>
      <c r="L1578" s="22" t="s">
        <v>1349</v>
      </c>
      <c r="M1578" s="24" t="s">
        <v>11758</v>
      </c>
      <c r="N1578" s="24" t="s">
        <v>11758</v>
      </c>
      <c r="O1578" s="24"/>
      <c r="P1578" s="25"/>
      <c r="Q1578" s="20" t="s">
        <v>11759</v>
      </c>
      <c r="R1578" s="26" t="s">
        <v>11760</v>
      </c>
      <c r="S1578" s="27" t="s">
        <v>11761</v>
      </c>
      <c r="T1578" s="28"/>
    </row>
    <row r="1579" spans="1:20" s="36" customFormat="1" ht="48" x14ac:dyDescent="0.25">
      <c r="A1579" s="121"/>
      <c r="B1579" s="15">
        <v>1575</v>
      </c>
      <c r="C1579" s="16">
        <v>44841</v>
      </c>
      <c r="D1579" s="30" t="s">
        <v>11834</v>
      </c>
      <c r="E1579" s="18" t="s">
        <v>9179</v>
      </c>
      <c r="F1579" s="19" t="s">
        <v>11835</v>
      </c>
      <c r="G1579" s="20" t="s">
        <v>11834</v>
      </c>
      <c r="H1579" s="21" t="str">
        <f t="shared" si="91"/>
        <v>CALLE VIENA #103, PLANTA BAJA,  COLONIA: VERSALLES, C.P. 48310, LOCALIDAD: PUERTO VALLARTA, JALISCO</v>
      </c>
      <c r="I1579" s="22" t="s">
        <v>11836</v>
      </c>
      <c r="J1579" s="22" t="s">
        <v>1356</v>
      </c>
      <c r="K1579" s="23" t="s">
        <v>3274</v>
      </c>
      <c r="L1579" s="22" t="s">
        <v>1349</v>
      </c>
      <c r="M1579" s="24" t="s">
        <v>11837</v>
      </c>
      <c r="N1579" s="24">
        <v>3222249388</v>
      </c>
      <c r="O1579" s="24">
        <v>3221084090</v>
      </c>
      <c r="P1579" s="25"/>
      <c r="Q1579" s="20" t="s">
        <v>11838</v>
      </c>
      <c r="R1579" s="26" t="s">
        <v>11839</v>
      </c>
      <c r="S1579" s="27" t="s">
        <v>11840</v>
      </c>
      <c r="T1579" s="28"/>
    </row>
    <row r="1580" spans="1:20" s="36" customFormat="1" ht="36" x14ac:dyDescent="0.25">
      <c r="B1580" s="15">
        <v>1576</v>
      </c>
      <c r="C1580" s="16">
        <v>44852</v>
      </c>
      <c r="D1580" s="30" t="s">
        <v>9938</v>
      </c>
      <c r="E1580" s="18" t="s">
        <v>9179</v>
      </c>
      <c r="F1580" s="19" t="s">
        <v>11841</v>
      </c>
      <c r="G1580" s="20" t="s">
        <v>9938</v>
      </c>
      <c r="H1580" s="21" t="str">
        <f t="shared" si="91"/>
        <v>CALLE CERRADA AGUA BENDITA #8505,  COLONIA: AGUA BLANCA SUR, C.P. 45235, LOCALIDAD: ZAPOPAN, JALISCO</v>
      </c>
      <c r="I1580" s="22" t="s">
        <v>11842</v>
      </c>
      <c r="J1580" s="22" t="s">
        <v>9941</v>
      </c>
      <c r="K1580" s="23" t="s">
        <v>3392</v>
      </c>
      <c r="L1580" s="22" t="s">
        <v>1366</v>
      </c>
      <c r="M1580" s="24" t="s">
        <v>11843</v>
      </c>
      <c r="N1580" s="24">
        <v>3331905398</v>
      </c>
      <c r="O1580" s="24">
        <v>3333591917</v>
      </c>
      <c r="P1580" s="25"/>
      <c r="Q1580" s="20" t="s">
        <v>11844</v>
      </c>
      <c r="R1580" s="26" t="s">
        <v>11845</v>
      </c>
      <c r="S1580" s="27" t="s">
        <v>11846</v>
      </c>
      <c r="T1580" s="28"/>
    </row>
    <row r="1581" spans="1:20" s="36" customFormat="1" ht="36" x14ac:dyDescent="0.25">
      <c r="B1581" s="15">
        <v>1577</v>
      </c>
      <c r="C1581" s="16">
        <v>44854</v>
      </c>
      <c r="D1581" s="30" t="s">
        <v>11829</v>
      </c>
      <c r="E1581" s="18" t="s">
        <v>8334</v>
      </c>
      <c r="F1581" s="19" t="s">
        <v>11830</v>
      </c>
      <c r="G1581" s="20" t="s">
        <v>11831</v>
      </c>
      <c r="H1581" s="21" t="str">
        <f t="shared" si="91"/>
        <v>CALLE SAN LUIS POTOSI #371,  COLONIA: PRIMERO DE MAYO, C.P. 48325, LOCALIDAD: PUERTO VALLARTA, JALISCO</v>
      </c>
      <c r="I1581" s="22" t="s">
        <v>11832</v>
      </c>
      <c r="J1581" s="22" t="s">
        <v>5101</v>
      </c>
      <c r="K1581" s="23" t="s">
        <v>2188</v>
      </c>
      <c r="L1581" s="22" t="s">
        <v>1349</v>
      </c>
      <c r="M1581" s="24"/>
      <c r="N1581" s="24"/>
      <c r="O1581" s="24"/>
      <c r="P1581" s="25"/>
      <c r="Q1581" s="20"/>
      <c r="R1581" s="26"/>
      <c r="S1581" s="27"/>
      <c r="T1581" s="28"/>
    </row>
    <row r="1582" spans="1:20" s="36" customFormat="1" ht="60" x14ac:dyDescent="0.25">
      <c r="A1582" s="121"/>
      <c r="B1582" s="15">
        <v>1578</v>
      </c>
      <c r="C1582" s="16">
        <v>44861</v>
      </c>
      <c r="D1582" s="30" t="s">
        <v>11690</v>
      </c>
      <c r="E1582" s="18" t="s">
        <v>9179</v>
      </c>
      <c r="F1582" s="19" t="s">
        <v>11691</v>
      </c>
      <c r="G1582" s="20" t="s">
        <v>11690</v>
      </c>
      <c r="H1582" s="21" t="str">
        <f t="shared" si="91"/>
        <v>CALLE NANCE #1394,  COLONIA: DEL FRESNO 1RA SECCION, C.P. 44900, LOCALIDAD: GUADALAJARA, JALISCO</v>
      </c>
      <c r="I1582" s="22" t="s">
        <v>11693</v>
      </c>
      <c r="J1582" s="22" t="s">
        <v>9909</v>
      </c>
      <c r="K1582" s="23" t="s">
        <v>3407</v>
      </c>
      <c r="L1582" s="22" t="s">
        <v>1352</v>
      </c>
      <c r="M1582" s="24" t="s">
        <v>11694</v>
      </c>
      <c r="N1582" s="24">
        <v>3315486731</v>
      </c>
      <c r="O1582" s="24">
        <v>3331004407</v>
      </c>
      <c r="P1582" s="25"/>
      <c r="Q1582" s="20" t="s">
        <v>11833</v>
      </c>
      <c r="R1582" s="26" t="s">
        <v>11696</v>
      </c>
      <c r="S1582" s="27" t="s">
        <v>11697</v>
      </c>
      <c r="T1582" s="28"/>
    </row>
    <row r="1583" spans="1:20" s="36" customFormat="1" ht="51" x14ac:dyDescent="0.25">
      <c r="B1583" s="37">
        <v>1579</v>
      </c>
      <c r="C1583" s="38">
        <v>44875</v>
      </c>
      <c r="D1583" s="24" t="s">
        <v>11762</v>
      </c>
      <c r="E1583" s="24" t="s">
        <v>8334</v>
      </c>
      <c r="F1583" s="39" t="s">
        <v>11763</v>
      </c>
      <c r="G1583" s="20" t="s">
        <v>11762</v>
      </c>
      <c r="H1583" s="21" t="s">
        <v>11764</v>
      </c>
      <c r="I1583" s="35" t="s">
        <v>11765</v>
      </c>
      <c r="J1583" s="35" t="s">
        <v>11766</v>
      </c>
      <c r="K1583" s="53" t="s">
        <v>4169</v>
      </c>
      <c r="L1583" s="35" t="s">
        <v>1349</v>
      </c>
      <c r="M1583" s="24">
        <v>3323898626</v>
      </c>
      <c r="N1583" s="25">
        <v>3323898626</v>
      </c>
      <c r="O1583" s="25"/>
      <c r="P1583" s="25"/>
      <c r="Q1583" s="20" t="s">
        <v>11767</v>
      </c>
      <c r="R1583" s="49" t="s">
        <v>11768</v>
      </c>
      <c r="S1583" s="50" t="s">
        <v>11769</v>
      </c>
      <c r="T1583" s="25"/>
    </row>
    <row r="1584" spans="1:20" s="36" customFormat="1" ht="38.25" x14ac:dyDescent="0.25">
      <c r="B1584" s="37">
        <v>1580</v>
      </c>
      <c r="C1584" s="38">
        <v>44881</v>
      </c>
      <c r="D1584" s="24" t="s">
        <v>11770</v>
      </c>
      <c r="E1584" s="24" t="s">
        <v>8334</v>
      </c>
      <c r="F1584" s="39" t="s">
        <v>11771</v>
      </c>
      <c r="G1584" s="20" t="s">
        <v>11770</v>
      </c>
      <c r="H1584" s="21" t="s">
        <v>11772</v>
      </c>
      <c r="I1584" s="35" t="s">
        <v>11773</v>
      </c>
      <c r="J1584" s="35" t="s">
        <v>1424</v>
      </c>
      <c r="K1584" s="53" t="s">
        <v>2456</v>
      </c>
      <c r="L1584" s="35" t="s">
        <v>1349</v>
      </c>
      <c r="M1584" s="24">
        <v>3222468384</v>
      </c>
      <c r="N1584" s="25">
        <v>3222468384</v>
      </c>
      <c r="O1584" s="25"/>
      <c r="P1584" s="25"/>
      <c r="Q1584" s="20" t="s">
        <v>11770</v>
      </c>
      <c r="R1584" s="49" t="s">
        <v>11774</v>
      </c>
      <c r="S1584" s="50" t="s">
        <v>11775</v>
      </c>
      <c r="T1584" s="25" t="s">
        <v>11776</v>
      </c>
    </row>
    <row r="1585" spans="1:20" s="36" customFormat="1" ht="51" x14ac:dyDescent="0.25">
      <c r="A1585" s="121"/>
      <c r="B1585" s="37">
        <v>1581</v>
      </c>
      <c r="C1585" s="38">
        <v>44890</v>
      </c>
      <c r="D1585" s="24" t="s">
        <v>11777</v>
      </c>
      <c r="E1585" s="24" t="s">
        <v>8335</v>
      </c>
      <c r="F1585" s="39" t="s">
        <v>11778</v>
      </c>
      <c r="G1585" s="20" t="s">
        <v>11777</v>
      </c>
      <c r="H1585" s="21" t="s">
        <v>11779</v>
      </c>
      <c r="I1585" s="35" t="s">
        <v>11780</v>
      </c>
      <c r="J1585" s="35" t="s">
        <v>5205</v>
      </c>
      <c r="K1585" s="53" t="s">
        <v>5206</v>
      </c>
      <c r="L1585" s="35" t="s">
        <v>1352</v>
      </c>
      <c r="M1585" s="24">
        <v>3331062493</v>
      </c>
      <c r="N1585" s="25">
        <v>3331062493</v>
      </c>
      <c r="O1585" s="25"/>
      <c r="P1585" s="25"/>
      <c r="Q1585" s="20" t="s">
        <v>11781</v>
      </c>
      <c r="R1585" s="49" t="s">
        <v>11782</v>
      </c>
      <c r="S1585" s="50" t="s">
        <v>11783</v>
      </c>
      <c r="T1585" s="25"/>
    </row>
    <row r="1586" spans="1:20" s="36" customFormat="1" ht="38.25" x14ac:dyDescent="0.25">
      <c r="B1586" s="37">
        <v>1582</v>
      </c>
      <c r="C1586" s="38">
        <v>44894</v>
      </c>
      <c r="D1586" s="24" t="s">
        <v>11784</v>
      </c>
      <c r="E1586" s="24" t="s">
        <v>8335</v>
      </c>
      <c r="F1586" s="39" t="s">
        <v>11785</v>
      </c>
      <c r="G1586" s="20" t="s">
        <v>11784</v>
      </c>
      <c r="H1586" s="21" t="s">
        <v>11786</v>
      </c>
      <c r="I1586" s="35" t="s">
        <v>11787</v>
      </c>
      <c r="J1586" s="35" t="s">
        <v>1506</v>
      </c>
      <c r="K1586" s="53" t="s">
        <v>2252</v>
      </c>
      <c r="L1586" s="35" t="s">
        <v>1352</v>
      </c>
      <c r="M1586" s="24" t="s">
        <v>11788</v>
      </c>
      <c r="N1586" s="25">
        <v>3336131188</v>
      </c>
      <c r="O1586" s="25">
        <v>3338268516</v>
      </c>
      <c r="P1586" s="25"/>
      <c r="Q1586" s="20" t="s">
        <v>11789</v>
      </c>
      <c r="R1586" s="49" t="s">
        <v>11790</v>
      </c>
      <c r="S1586" s="50" t="s">
        <v>11791</v>
      </c>
      <c r="T1586" s="25"/>
    </row>
    <row r="1587" spans="1:20" s="36" customFormat="1" ht="51" x14ac:dyDescent="0.25">
      <c r="B1587" s="37">
        <v>1583</v>
      </c>
      <c r="C1587" s="38">
        <v>44894</v>
      </c>
      <c r="D1587" s="24" t="s">
        <v>11792</v>
      </c>
      <c r="E1587" s="24" t="s">
        <v>8335</v>
      </c>
      <c r="F1587" s="39" t="s">
        <v>11793</v>
      </c>
      <c r="G1587" s="20" t="s">
        <v>11792</v>
      </c>
      <c r="H1587" s="21" t="s">
        <v>11794</v>
      </c>
      <c r="I1587" s="35" t="s">
        <v>11795</v>
      </c>
      <c r="J1587" s="35" t="s">
        <v>11796</v>
      </c>
      <c r="K1587" s="53" t="s">
        <v>11797</v>
      </c>
      <c r="L1587" s="35" t="s">
        <v>11798</v>
      </c>
      <c r="M1587" s="24" t="s">
        <v>11799</v>
      </c>
      <c r="N1587" s="25">
        <v>5553289000</v>
      </c>
      <c r="O1587" s="25">
        <v>5545209931</v>
      </c>
      <c r="P1587" s="25" t="s">
        <v>12154</v>
      </c>
      <c r="Q1587" s="20" t="s">
        <v>11800</v>
      </c>
      <c r="R1587" s="49" t="s">
        <v>11801</v>
      </c>
      <c r="S1587" s="50" t="s">
        <v>11802</v>
      </c>
      <c r="T1587" s="25"/>
    </row>
    <row r="1588" spans="1:20" s="36" customFormat="1" ht="36" x14ac:dyDescent="0.25">
      <c r="A1588" s="121"/>
      <c r="B1588" s="15">
        <v>1584</v>
      </c>
      <c r="C1588" s="16">
        <v>44901</v>
      </c>
      <c r="D1588" s="30" t="s">
        <v>11803</v>
      </c>
      <c r="E1588" s="18" t="s">
        <v>8335</v>
      </c>
      <c r="F1588" s="19" t="s">
        <v>11804</v>
      </c>
      <c r="G1588" s="20" t="s">
        <v>11805</v>
      </c>
      <c r="H1588" s="21" t="str">
        <f t="shared" ref="H1588:H1619" si="92">CONCATENATE(I1588,",  COLONIA: ",J1588,", C.P. ",K1588,", LOCALIDAD: ",L1588)</f>
        <v>CALLE MARINA GOLF LOCAL 8 ,  COLONIA: MARINA VALLARTA, C.P. 48335, LOCALIDAD: PUERTO VALLARTA, JALISCO</v>
      </c>
      <c r="I1588" s="22" t="s">
        <v>12155</v>
      </c>
      <c r="J1588" s="22" t="s">
        <v>1370</v>
      </c>
      <c r="K1588" s="23" t="s">
        <v>4169</v>
      </c>
      <c r="L1588" s="22" t="s">
        <v>1349</v>
      </c>
      <c r="M1588" s="24" t="s">
        <v>11806</v>
      </c>
      <c r="N1588" s="24">
        <v>3317315440</v>
      </c>
      <c r="O1588" s="24">
        <v>3221325349</v>
      </c>
      <c r="P1588" s="25"/>
      <c r="Q1588" s="20" t="s">
        <v>11807</v>
      </c>
      <c r="R1588" s="26" t="s">
        <v>11808</v>
      </c>
      <c r="S1588" s="27" t="s">
        <v>11809</v>
      </c>
      <c r="T1588" s="28"/>
    </row>
    <row r="1589" spans="1:20" s="36" customFormat="1" ht="45" x14ac:dyDescent="0.25">
      <c r="B1589" s="15">
        <v>1585</v>
      </c>
      <c r="C1589" s="16">
        <v>44901</v>
      </c>
      <c r="D1589" s="30" t="s">
        <v>11810</v>
      </c>
      <c r="E1589" s="18" t="s">
        <v>8335</v>
      </c>
      <c r="F1589" s="19" t="s">
        <v>11811</v>
      </c>
      <c r="G1589" s="20" t="s">
        <v>11812</v>
      </c>
      <c r="H1589" s="21" t="str">
        <f t="shared" si="92"/>
        <v>CALLE PETALOS #162,  COLONIA: VILLA LAS FLORES, C.P. 48355, LOCALIDAD: PUERTO VALLARTA, JALISCO</v>
      </c>
      <c r="I1589" s="22" t="s">
        <v>12156</v>
      </c>
      <c r="J1589" s="22" t="s">
        <v>1373</v>
      </c>
      <c r="K1589" s="23" t="s">
        <v>8722</v>
      </c>
      <c r="L1589" s="22" t="s">
        <v>1349</v>
      </c>
      <c r="M1589" s="24" t="s">
        <v>11813</v>
      </c>
      <c r="N1589" s="24">
        <v>331662841</v>
      </c>
      <c r="O1589" s="24">
        <v>3221358839</v>
      </c>
      <c r="P1589" s="25"/>
      <c r="Q1589" s="20" t="s">
        <v>11814</v>
      </c>
      <c r="R1589" s="26" t="s">
        <v>11815</v>
      </c>
      <c r="S1589" s="27" t="s">
        <v>11809</v>
      </c>
      <c r="T1589" s="28"/>
    </row>
    <row r="1590" spans="1:20" s="36" customFormat="1" ht="67.5" x14ac:dyDescent="0.25">
      <c r="B1590" s="15">
        <v>1586</v>
      </c>
      <c r="C1590" s="16">
        <v>44901</v>
      </c>
      <c r="D1590" s="30" t="s">
        <v>11816</v>
      </c>
      <c r="E1590" s="18" t="s">
        <v>8335</v>
      </c>
      <c r="F1590" s="19" t="s">
        <v>11817</v>
      </c>
      <c r="G1590" s="20" t="s">
        <v>11818</v>
      </c>
      <c r="H1590" s="21" t="str">
        <f t="shared" si="92"/>
        <v>CALLE LAS PALMAS #290,  COLONIA: VILLA LAS FLORES , C.P. 48355, LOCALIDAD: PUERTO VALLARTA, JALISCO</v>
      </c>
      <c r="I1590" s="22" t="s">
        <v>12157</v>
      </c>
      <c r="J1590" s="22" t="s">
        <v>12158</v>
      </c>
      <c r="K1590" s="23" t="s">
        <v>8722</v>
      </c>
      <c r="L1590" s="22" t="s">
        <v>1349</v>
      </c>
      <c r="M1590" s="24" t="s">
        <v>11819</v>
      </c>
      <c r="N1590" s="24">
        <v>3316777014</v>
      </c>
      <c r="O1590" s="24">
        <v>3222395698</v>
      </c>
      <c r="P1590" s="25"/>
      <c r="Q1590" s="20" t="s">
        <v>11820</v>
      </c>
      <c r="R1590" s="26" t="s">
        <v>11821</v>
      </c>
      <c r="S1590" s="27" t="s">
        <v>11809</v>
      </c>
      <c r="T1590" s="28"/>
    </row>
    <row r="1591" spans="1:20" s="36" customFormat="1" ht="36" x14ac:dyDescent="0.25">
      <c r="A1591" s="121"/>
      <c r="B1591" s="15">
        <v>1587</v>
      </c>
      <c r="C1591" s="16">
        <v>44904</v>
      </c>
      <c r="D1591" s="30" t="s">
        <v>11822</v>
      </c>
      <c r="E1591" s="18" t="s">
        <v>8335</v>
      </c>
      <c r="F1591" s="19" t="s">
        <v>11823</v>
      </c>
      <c r="G1591" s="20" t="s">
        <v>11822</v>
      </c>
      <c r="H1591" s="21" t="str">
        <f t="shared" si="92"/>
        <v>CALLE VALLE DE MEXICO #82-4,  COLONIA: VALLE DORADO, C.P. 63735, LOCALIDAD: BAHIA DE BANDERAS, NAYARIT</v>
      </c>
      <c r="I1591" s="22" t="s">
        <v>11824</v>
      </c>
      <c r="J1591" s="22" t="s">
        <v>1470</v>
      </c>
      <c r="K1591" s="23" t="s">
        <v>3283</v>
      </c>
      <c r="L1591" s="22" t="s">
        <v>1382</v>
      </c>
      <c r="M1591" s="24">
        <v>3221805777</v>
      </c>
      <c r="N1591" s="24">
        <v>3221805777</v>
      </c>
      <c r="O1591" s="24"/>
      <c r="P1591" s="25"/>
      <c r="Q1591" s="20" t="s">
        <v>11825</v>
      </c>
      <c r="R1591" s="26" t="s">
        <v>11826</v>
      </c>
      <c r="S1591" s="27" t="s">
        <v>11827</v>
      </c>
      <c r="T1591" s="28" t="s">
        <v>11828</v>
      </c>
    </row>
    <row r="1592" spans="1:20" s="36" customFormat="1" ht="45" x14ac:dyDescent="0.25">
      <c r="B1592" s="15">
        <v>1588</v>
      </c>
      <c r="C1592" s="16">
        <v>44940</v>
      </c>
      <c r="D1592" s="30" t="s">
        <v>11847</v>
      </c>
      <c r="E1592" s="18" t="s">
        <v>8335</v>
      </c>
      <c r="F1592" s="19" t="s">
        <v>11848</v>
      </c>
      <c r="G1592" s="20" t="s">
        <v>11847</v>
      </c>
      <c r="H1592" s="21" t="str">
        <f t="shared" si="92"/>
        <v>AVENIDA RIO NILO #3446-1,  COLONIA: JARDINES DEL NILO, C.P. 44860, LOCALIDAD: GUADALAJARA, JALISCO</v>
      </c>
      <c r="I1592" s="22" t="s">
        <v>11849</v>
      </c>
      <c r="J1592" s="22" t="s">
        <v>9988</v>
      </c>
      <c r="K1592" s="23" t="s">
        <v>2829</v>
      </c>
      <c r="L1592" s="22" t="s">
        <v>1352</v>
      </c>
      <c r="M1592" s="24">
        <v>6673226616</v>
      </c>
      <c r="N1592" s="24">
        <v>6673226616</v>
      </c>
      <c r="O1592" s="24"/>
      <c r="P1592" s="25"/>
      <c r="Q1592" s="20" t="s">
        <v>11850</v>
      </c>
      <c r="R1592" s="26" t="s">
        <v>11851</v>
      </c>
      <c r="S1592" s="27" t="s">
        <v>11852</v>
      </c>
      <c r="T1592" s="28"/>
    </row>
    <row r="1593" spans="1:20" s="36" customFormat="1" ht="48" x14ac:dyDescent="0.25">
      <c r="B1593" s="15">
        <v>1589</v>
      </c>
      <c r="C1593" s="16">
        <v>44939</v>
      </c>
      <c r="D1593" s="30" t="s">
        <v>11853</v>
      </c>
      <c r="E1593" s="18" t="s">
        <v>8335</v>
      </c>
      <c r="F1593" s="19" t="s">
        <v>11854</v>
      </c>
      <c r="G1593" s="20" t="s">
        <v>11855</v>
      </c>
      <c r="H1593" s="21" t="str">
        <f t="shared" si="92"/>
        <v>AVENIDA INSURGENTES SUR #3483,  COLONIA: VILLA OLIMPICA, C.P. 14020, LOCALIDAD: TLALPAN, CIUDAD DE MÉXICO</v>
      </c>
      <c r="I1593" s="22" t="s">
        <v>11856</v>
      </c>
      <c r="J1593" s="22" t="s">
        <v>11857</v>
      </c>
      <c r="K1593" s="23" t="s">
        <v>11858</v>
      </c>
      <c r="L1593" s="22" t="s">
        <v>11859</v>
      </c>
      <c r="M1593" s="24">
        <v>31100332</v>
      </c>
      <c r="N1593" s="24">
        <v>31100332</v>
      </c>
      <c r="O1593" s="24"/>
      <c r="P1593" s="25"/>
      <c r="Q1593" s="20" t="s">
        <v>11860</v>
      </c>
      <c r="R1593" s="26" t="s">
        <v>11861</v>
      </c>
      <c r="S1593" s="27" t="s">
        <v>11862</v>
      </c>
      <c r="T1593" s="28"/>
    </row>
    <row r="1594" spans="1:20" s="36" customFormat="1" ht="36" x14ac:dyDescent="0.25">
      <c r="A1594" s="121"/>
      <c r="B1594" s="15">
        <v>1590</v>
      </c>
      <c r="C1594" s="16">
        <v>44939</v>
      </c>
      <c r="D1594" s="30" t="s">
        <v>11863</v>
      </c>
      <c r="E1594" s="18" t="s">
        <v>8335</v>
      </c>
      <c r="F1594" s="19" t="s">
        <v>11864</v>
      </c>
      <c r="G1594" s="20" t="s">
        <v>11863</v>
      </c>
      <c r="H1594" s="21" t="str">
        <f t="shared" si="92"/>
        <v>AVENIDA RIO NILO #3446-1,  COLONIA: JARDINES DEL NILO, C.P. 44860, LOCALIDAD: GUADALAJARA, JALISCO</v>
      </c>
      <c r="I1594" s="22" t="s">
        <v>11849</v>
      </c>
      <c r="J1594" s="22" t="s">
        <v>9988</v>
      </c>
      <c r="K1594" s="23" t="s">
        <v>2829</v>
      </c>
      <c r="L1594" s="22" t="s">
        <v>1352</v>
      </c>
      <c r="M1594" s="24" t="s">
        <v>11865</v>
      </c>
      <c r="N1594" s="24">
        <v>3338208286</v>
      </c>
      <c r="O1594" s="24">
        <v>3334459658</v>
      </c>
      <c r="P1594" s="25"/>
      <c r="Q1594" s="20" t="s">
        <v>11866</v>
      </c>
      <c r="R1594" s="26" t="s">
        <v>11867</v>
      </c>
      <c r="S1594" s="27" t="s">
        <v>11868</v>
      </c>
      <c r="T1594" s="28"/>
    </row>
    <row r="1595" spans="1:20" s="36" customFormat="1" ht="36" x14ac:dyDescent="0.25">
      <c r="B1595" s="15">
        <v>1591</v>
      </c>
      <c r="C1595" s="16">
        <v>44939</v>
      </c>
      <c r="D1595" s="30" t="s">
        <v>11869</v>
      </c>
      <c r="E1595" s="18" t="s">
        <v>8335</v>
      </c>
      <c r="F1595" s="19" t="s">
        <v>11870</v>
      </c>
      <c r="G1595" s="20" t="s">
        <v>11871</v>
      </c>
      <c r="H1595" s="21" t="str">
        <f t="shared" si="92"/>
        <v>CALLE RIO RHIN #139,  COLONIA: RESIDENCIAL FLUVIAL, C.P. 48312, LOCALIDAD: PUERTO VALLARTA, JALISCO</v>
      </c>
      <c r="I1595" s="22" t="s">
        <v>11872</v>
      </c>
      <c r="J1595" s="22" t="s">
        <v>7094</v>
      </c>
      <c r="K1595" s="23" t="s">
        <v>3781</v>
      </c>
      <c r="L1595" s="22" t="s">
        <v>1349</v>
      </c>
      <c r="M1595" s="24">
        <v>3222165690</v>
      </c>
      <c r="N1595" s="24">
        <v>3222165690</v>
      </c>
      <c r="O1595" s="24"/>
      <c r="P1595" s="25"/>
      <c r="Q1595" s="20" t="s">
        <v>11873</v>
      </c>
      <c r="R1595" s="26" t="s">
        <v>11874</v>
      </c>
      <c r="S1595" s="27" t="s">
        <v>11875</v>
      </c>
      <c r="T1595" s="28"/>
    </row>
    <row r="1596" spans="1:20" s="36" customFormat="1" ht="36" x14ac:dyDescent="0.25">
      <c r="B1596" s="15">
        <v>1592</v>
      </c>
      <c r="C1596" s="16">
        <v>44939</v>
      </c>
      <c r="D1596" s="30" t="s">
        <v>11876</v>
      </c>
      <c r="E1596" s="18" t="s">
        <v>8335</v>
      </c>
      <c r="F1596" s="19" t="s">
        <v>11877</v>
      </c>
      <c r="G1596" s="20" t="s">
        <v>11876</v>
      </c>
      <c r="H1596" s="21" t="str">
        <f t="shared" si="92"/>
        <v>CALLE VALLE DE BALCENES #174,  COLONIA: VALLE DORADO, C.P. 63735, LOCALIDAD: BAHIA DE BANDERAS, NAYARIT</v>
      </c>
      <c r="I1596" s="22" t="s">
        <v>11878</v>
      </c>
      <c r="J1596" s="22" t="s">
        <v>1470</v>
      </c>
      <c r="K1596" s="23" t="s">
        <v>3283</v>
      </c>
      <c r="L1596" s="22" t="s">
        <v>1382</v>
      </c>
      <c r="M1596" s="24">
        <v>3222134928</v>
      </c>
      <c r="N1596" s="24">
        <v>3222134928</v>
      </c>
      <c r="O1596" s="24"/>
      <c r="P1596" s="25"/>
      <c r="Q1596" s="20" t="s">
        <v>11879</v>
      </c>
      <c r="R1596" s="26" t="s">
        <v>11880</v>
      </c>
      <c r="S1596" s="27" t="s">
        <v>11881</v>
      </c>
      <c r="T1596" s="28"/>
    </row>
    <row r="1597" spans="1:20" s="36" customFormat="1" ht="60" x14ac:dyDescent="0.25">
      <c r="A1597" s="121"/>
      <c r="B1597" s="15">
        <v>1593</v>
      </c>
      <c r="C1597" s="16">
        <v>44939</v>
      </c>
      <c r="D1597" s="30" t="s">
        <v>9929</v>
      </c>
      <c r="E1597" s="18" t="s">
        <v>8335</v>
      </c>
      <c r="F1597" s="19" t="s">
        <v>9930</v>
      </c>
      <c r="G1597" s="20" t="s">
        <v>9929</v>
      </c>
      <c r="H1597" s="21" t="str">
        <f t="shared" si="92"/>
        <v>AVENIDA REYES HEROLES #12,  COLONIA: TABLA HONDA, C.P. 54126, LOCALIDAD: TLALNEPANTLA, TLALNEPANTRLA DE BAZ</v>
      </c>
      <c r="I1597" s="22" t="s">
        <v>11882</v>
      </c>
      <c r="J1597" s="22" t="s">
        <v>9932</v>
      </c>
      <c r="K1597" s="23" t="s">
        <v>9933</v>
      </c>
      <c r="L1597" s="22" t="s">
        <v>11883</v>
      </c>
      <c r="M1597" s="24">
        <v>3316120473</v>
      </c>
      <c r="N1597" s="24">
        <v>3316120473</v>
      </c>
      <c r="O1597" s="24"/>
      <c r="P1597" s="25"/>
      <c r="Q1597" s="20" t="s">
        <v>2138</v>
      </c>
      <c r="R1597" s="26" t="s">
        <v>9936</v>
      </c>
      <c r="S1597" s="27" t="s">
        <v>11884</v>
      </c>
      <c r="T1597" s="28"/>
    </row>
    <row r="1598" spans="1:20" s="36" customFormat="1" ht="36" x14ac:dyDescent="0.25">
      <c r="B1598" s="15">
        <v>1594</v>
      </c>
      <c r="C1598" s="16">
        <v>44939</v>
      </c>
      <c r="D1598" s="30" t="s">
        <v>11885</v>
      </c>
      <c r="E1598" s="18" t="s">
        <v>8335</v>
      </c>
      <c r="F1598" s="19" t="s">
        <v>11886</v>
      </c>
      <c r="G1598" s="20" t="s">
        <v>11885</v>
      </c>
      <c r="H1598" s="21" t="str">
        <f t="shared" si="92"/>
        <v>CALLE LISBOA ##127,  COLONIA: LA VENA, C.P. 48320, LOCALIDAD: PUERTO VALLARTA, JALISCO</v>
      </c>
      <c r="I1598" s="22" t="s">
        <v>11887</v>
      </c>
      <c r="J1598" s="22" t="s">
        <v>1363</v>
      </c>
      <c r="K1598" s="23" t="s">
        <v>2659</v>
      </c>
      <c r="L1598" s="22" t="s">
        <v>1349</v>
      </c>
      <c r="M1598" s="24" t="s">
        <v>11888</v>
      </c>
      <c r="N1598" s="24">
        <v>3111390203</v>
      </c>
      <c r="O1598" s="24">
        <v>3112374002</v>
      </c>
      <c r="P1598" s="25"/>
      <c r="Q1598" s="20" t="s">
        <v>11889</v>
      </c>
      <c r="R1598" s="26" t="s">
        <v>11890</v>
      </c>
      <c r="S1598" s="27" t="s">
        <v>11891</v>
      </c>
      <c r="T1598" s="28"/>
    </row>
    <row r="1599" spans="1:20" s="36" customFormat="1" ht="60" x14ac:dyDescent="0.25">
      <c r="B1599" s="15">
        <v>1595</v>
      </c>
      <c r="C1599" s="16">
        <v>44943</v>
      </c>
      <c r="D1599" s="30" t="s">
        <v>11892</v>
      </c>
      <c r="E1599" s="18" t="s">
        <v>8335</v>
      </c>
      <c r="F1599" s="19" t="s">
        <v>11893</v>
      </c>
      <c r="G1599" s="20" t="s">
        <v>11894</v>
      </c>
      <c r="H1599" s="21" t="str">
        <f t="shared" si="92"/>
        <v>CALLE PONIENTE #134,  COLONIA: INDUSTRIAL VALLEJO, C.P. 02300, LOCALIDAD: AZCAPOTZALCO, CIUDAD DE MEXICO</v>
      </c>
      <c r="I1599" s="22" t="s">
        <v>11895</v>
      </c>
      <c r="J1599" s="22" t="s">
        <v>2175</v>
      </c>
      <c r="K1599" s="23" t="s">
        <v>2176</v>
      </c>
      <c r="L1599" s="22" t="s">
        <v>10234</v>
      </c>
      <c r="M1599" s="24">
        <v>3222948532</v>
      </c>
      <c r="N1599" s="24">
        <v>3222948532</v>
      </c>
      <c r="O1599" s="24"/>
      <c r="P1599" s="25"/>
      <c r="Q1599" s="20" t="s">
        <v>11896</v>
      </c>
      <c r="R1599" s="26" t="s">
        <v>11897</v>
      </c>
      <c r="S1599" s="27" t="s">
        <v>11898</v>
      </c>
      <c r="T1599" s="28"/>
    </row>
    <row r="1600" spans="1:20" s="36" customFormat="1" ht="60" x14ac:dyDescent="0.25">
      <c r="A1600" s="121"/>
      <c r="B1600" s="15">
        <v>1596</v>
      </c>
      <c r="C1600" s="16">
        <v>44945</v>
      </c>
      <c r="D1600" s="30" t="s">
        <v>11899</v>
      </c>
      <c r="E1600" s="18" t="s">
        <v>8335</v>
      </c>
      <c r="F1600" s="19" t="s">
        <v>11900</v>
      </c>
      <c r="G1600" s="20" t="s">
        <v>11901</v>
      </c>
      <c r="H1600" s="21" t="str">
        <f t="shared" si="92"/>
        <v>AV. CRUZ DEL SUR #3195 INT. 2B,  COLONIA: LOMAS DE LA VICTORIA, C.P. 45427, LOCALIDAD: TLAQUEPAQUE, JALISCO</v>
      </c>
      <c r="I1600" s="22" t="s">
        <v>11902</v>
      </c>
      <c r="J1600" s="22" t="s">
        <v>10530</v>
      </c>
      <c r="K1600" s="23" t="s">
        <v>11903</v>
      </c>
      <c r="L1600" s="22" t="s">
        <v>1410</v>
      </c>
      <c r="M1600" s="24" t="s">
        <v>11904</v>
      </c>
      <c r="N1600" s="24">
        <v>3336465550</v>
      </c>
      <c r="O1600" s="24">
        <v>3320935930</v>
      </c>
      <c r="P1600" s="25"/>
      <c r="Q1600" s="20" t="s">
        <v>11905</v>
      </c>
      <c r="R1600" s="26" t="s">
        <v>11906</v>
      </c>
      <c r="S1600" s="27" t="s">
        <v>11907</v>
      </c>
      <c r="T1600" s="28"/>
    </row>
    <row r="1601" spans="1:20" s="36" customFormat="1" ht="36" x14ac:dyDescent="0.25">
      <c r="B1601" s="15">
        <v>1597</v>
      </c>
      <c r="C1601" s="16">
        <v>44946</v>
      </c>
      <c r="D1601" s="30" t="s">
        <v>11908</v>
      </c>
      <c r="E1601" s="18" t="s">
        <v>8334</v>
      </c>
      <c r="F1601" s="19" t="s">
        <v>11909</v>
      </c>
      <c r="G1601" s="20" t="s">
        <v>11908</v>
      </c>
      <c r="H1601" s="21" t="str">
        <f t="shared" si="92"/>
        <v>AV. LAS TORRES #628,  COLONIA: COAPINOLE, C.P. 48290, LOCALIDAD: PUERTO VALLARTA, JALISCO</v>
      </c>
      <c r="I1601" s="22" t="s">
        <v>11910</v>
      </c>
      <c r="J1601" s="22" t="s">
        <v>1424</v>
      </c>
      <c r="K1601" s="23" t="s">
        <v>2456</v>
      </c>
      <c r="L1601" s="22" t="s">
        <v>1349</v>
      </c>
      <c r="M1601" s="24">
        <v>3222428213</v>
      </c>
      <c r="N1601" s="24">
        <v>3222428213</v>
      </c>
      <c r="O1601" s="24"/>
      <c r="P1601" s="25"/>
      <c r="Q1601" s="20" t="s">
        <v>11911</v>
      </c>
      <c r="R1601" s="26" t="s">
        <v>11912</v>
      </c>
      <c r="S1601" s="27" t="s">
        <v>11913</v>
      </c>
      <c r="T1601" s="28" t="s">
        <v>11914</v>
      </c>
    </row>
    <row r="1602" spans="1:20" s="36" customFormat="1" ht="60" x14ac:dyDescent="0.25">
      <c r="B1602" s="15">
        <v>1598</v>
      </c>
      <c r="C1602" s="16">
        <v>44950</v>
      </c>
      <c r="D1602" s="30" t="s">
        <v>11915</v>
      </c>
      <c r="E1602" s="18" t="s">
        <v>8335</v>
      </c>
      <c r="F1602" s="19" t="s">
        <v>11916</v>
      </c>
      <c r="G1602" s="20" t="s">
        <v>11915</v>
      </c>
      <c r="H1602" s="21" t="str">
        <f t="shared" si="92"/>
        <v>LAGO ALBERTO #375 PISO 9,  COLONIA: ANAHUAC I SECCION , C.P. 11320, LOCALIDAD: MIGUEL HIDALGO, CIUDAD DE MEXICO</v>
      </c>
      <c r="I1602" s="22" t="s">
        <v>11917</v>
      </c>
      <c r="J1602" s="22" t="s">
        <v>11918</v>
      </c>
      <c r="K1602" s="23" t="s">
        <v>6348</v>
      </c>
      <c r="L1602" s="22" t="s">
        <v>6833</v>
      </c>
      <c r="M1602" s="24" t="s">
        <v>11919</v>
      </c>
      <c r="N1602" s="24">
        <v>3318320999</v>
      </c>
      <c r="O1602" s="24">
        <v>3323901747</v>
      </c>
      <c r="P1602" s="25"/>
      <c r="Q1602" s="20" t="s">
        <v>11920</v>
      </c>
      <c r="R1602" s="26" t="s">
        <v>11921</v>
      </c>
      <c r="S1602" s="27" t="s">
        <v>11922</v>
      </c>
      <c r="T1602" s="28"/>
    </row>
    <row r="1603" spans="1:20" s="36" customFormat="1" ht="72" x14ac:dyDescent="0.25">
      <c r="A1603" s="121"/>
      <c r="B1603" s="15">
        <v>1599</v>
      </c>
      <c r="C1603" s="16">
        <v>44950</v>
      </c>
      <c r="D1603" s="30" t="s">
        <v>11923</v>
      </c>
      <c r="E1603" s="18" t="s">
        <v>8335</v>
      </c>
      <c r="F1603" s="19" t="s">
        <v>11924</v>
      </c>
      <c r="G1603" s="20" t="s">
        <v>11925</v>
      </c>
      <c r="H1603" s="21" t="str">
        <f t="shared" si="92"/>
        <v>CALZADA EXHACIENDA SAN JOSE BARBOSA #100 A,  COLONIA: BARBOSA, C.P. 51350, LOCALIDAD: SAN MIGUEL  ZINACATEPEC, ZINACATEPEC MEXICO</v>
      </c>
      <c r="I1603" s="22" t="s">
        <v>11926</v>
      </c>
      <c r="J1603" s="22" t="s">
        <v>11927</v>
      </c>
      <c r="K1603" s="23" t="s">
        <v>11928</v>
      </c>
      <c r="L1603" s="22" t="s">
        <v>11929</v>
      </c>
      <c r="M1603" s="24">
        <v>7225447345</v>
      </c>
      <c r="N1603" s="24">
        <v>7225447345</v>
      </c>
      <c r="O1603" s="24"/>
      <c r="P1603" s="25"/>
      <c r="Q1603" s="20" t="s">
        <v>11930</v>
      </c>
      <c r="R1603" s="26" t="s">
        <v>11931</v>
      </c>
      <c r="S1603" s="27" t="s">
        <v>11932</v>
      </c>
      <c r="T1603" s="28"/>
    </row>
    <row r="1604" spans="1:20" s="36" customFormat="1" ht="36" x14ac:dyDescent="0.25">
      <c r="B1604" s="15">
        <v>1600</v>
      </c>
      <c r="C1604" s="16">
        <v>44952</v>
      </c>
      <c r="D1604" s="30" t="s">
        <v>11933</v>
      </c>
      <c r="E1604" s="18" t="s">
        <v>8335</v>
      </c>
      <c r="F1604" s="19" t="s">
        <v>11934</v>
      </c>
      <c r="G1604" s="20" t="s">
        <v>11933</v>
      </c>
      <c r="H1604" s="21" t="str">
        <f t="shared" si="92"/>
        <v>CALLE MANZANO #27,  COLONIA: GUADALAJARA CENTRO , C.P. 44100, LOCALIDAD: GUADALAJARA, JALISCO</v>
      </c>
      <c r="I1604" s="22" t="s">
        <v>11935</v>
      </c>
      <c r="J1604" s="22" t="s">
        <v>11936</v>
      </c>
      <c r="K1604" s="23" t="s">
        <v>2288</v>
      </c>
      <c r="L1604" s="22" t="s">
        <v>1352</v>
      </c>
      <c r="M1604" s="24">
        <v>3336137830</v>
      </c>
      <c r="N1604" s="24" t="s">
        <v>11937</v>
      </c>
      <c r="O1604" s="24" t="s">
        <v>11938</v>
      </c>
      <c r="P1604" s="25"/>
      <c r="Q1604" s="20" t="s">
        <v>11939</v>
      </c>
      <c r="R1604" s="26" t="s">
        <v>11940</v>
      </c>
      <c r="S1604" s="27" t="s">
        <v>11941</v>
      </c>
      <c r="T1604" s="28"/>
    </row>
    <row r="1605" spans="1:20" s="36" customFormat="1" ht="72" x14ac:dyDescent="0.25">
      <c r="B1605" s="15">
        <v>1601</v>
      </c>
      <c r="C1605" s="16">
        <v>44953</v>
      </c>
      <c r="D1605" s="30" t="s">
        <v>11942</v>
      </c>
      <c r="E1605" s="18" t="s">
        <v>8335</v>
      </c>
      <c r="F1605" s="19" t="s">
        <v>11943</v>
      </c>
      <c r="G1605" s="20" t="s">
        <v>11942</v>
      </c>
      <c r="H1605" s="21" t="str">
        <f t="shared" si="92"/>
        <v>CALLE MORELOS #4,  COLONIA: LAS GUASIMAS, C.P. 48400, LOCALIDAD: LAS GUASIMAS, CABO CORRIENTES, JALISCO</v>
      </c>
      <c r="I1605" s="22" t="s">
        <v>11944</v>
      </c>
      <c r="J1605" s="22" t="s">
        <v>11945</v>
      </c>
      <c r="K1605" s="23" t="s">
        <v>11946</v>
      </c>
      <c r="L1605" s="22" t="s">
        <v>11947</v>
      </c>
      <c r="M1605" s="35">
        <v>3221494568</v>
      </c>
      <c r="N1605" s="35">
        <v>3221494568</v>
      </c>
      <c r="O1605" s="24"/>
      <c r="P1605" s="25"/>
      <c r="Q1605" s="20" t="s">
        <v>11948</v>
      </c>
      <c r="R1605" s="26" t="s">
        <v>11949</v>
      </c>
      <c r="S1605" s="27" t="s">
        <v>11950</v>
      </c>
      <c r="T1605" s="28"/>
    </row>
    <row r="1606" spans="1:20" s="36" customFormat="1" ht="36" x14ac:dyDescent="0.25">
      <c r="A1606" s="121"/>
      <c r="B1606" s="15">
        <v>1602</v>
      </c>
      <c r="C1606" s="16">
        <v>44956</v>
      </c>
      <c r="D1606" s="30" t="s">
        <v>11951</v>
      </c>
      <c r="E1606" s="18" t="s">
        <v>8335</v>
      </c>
      <c r="F1606" s="19" t="s">
        <v>11952</v>
      </c>
      <c r="G1606" s="20" t="s">
        <v>11951</v>
      </c>
      <c r="H1606" s="21" t="str">
        <f t="shared" si="92"/>
        <v>AV. LAZARO CARDENAS #1694,  COLONIA: DEL FRESNO 1RA SECCION, C.P. 44900, LOCALIDAD: GUADALAJARA, JALISCO</v>
      </c>
      <c r="I1606" s="22" t="s">
        <v>11953</v>
      </c>
      <c r="J1606" s="22" t="s">
        <v>9909</v>
      </c>
      <c r="K1606" s="23" t="s">
        <v>3407</v>
      </c>
      <c r="L1606" s="22" t="s">
        <v>1352</v>
      </c>
      <c r="M1606" s="24" t="s">
        <v>11954</v>
      </c>
      <c r="N1606" s="24">
        <v>3314665025</v>
      </c>
      <c r="O1606" s="24">
        <v>3331000700</v>
      </c>
      <c r="P1606" s="25"/>
      <c r="Q1606" s="20" t="s">
        <v>11955</v>
      </c>
      <c r="R1606" s="26" t="s">
        <v>11956</v>
      </c>
      <c r="S1606" s="27" t="s">
        <v>11957</v>
      </c>
      <c r="T1606" s="28"/>
    </row>
    <row r="1607" spans="1:20" s="36" customFormat="1" ht="36" x14ac:dyDescent="0.25">
      <c r="B1607" s="15">
        <v>1603</v>
      </c>
      <c r="C1607" s="16">
        <v>44956</v>
      </c>
      <c r="D1607" s="30" t="s">
        <v>11958</v>
      </c>
      <c r="E1607" s="18" t="s">
        <v>8335</v>
      </c>
      <c r="F1607" s="19" t="s">
        <v>11959</v>
      </c>
      <c r="G1607" s="20" t="s">
        <v>11960</v>
      </c>
      <c r="H1607" s="21" t="str">
        <f t="shared" si="92"/>
        <v>CALLE MAR DEL SUR #2014 BIS PA2,  COLONIA: LOMAS DEL COUTRY, C.P. 44610, LOCALIDAD: GUADALAJARA, JALISCO</v>
      </c>
      <c r="I1607" s="22" t="s">
        <v>11961</v>
      </c>
      <c r="J1607" s="22" t="s">
        <v>11962</v>
      </c>
      <c r="K1607" s="23" t="s">
        <v>3365</v>
      </c>
      <c r="L1607" s="22" t="s">
        <v>1352</v>
      </c>
      <c r="M1607" s="24" t="s">
        <v>11954</v>
      </c>
      <c r="N1607" s="24">
        <v>3314665025</v>
      </c>
      <c r="O1607" s="24">
        <v>3331000700</v>
      </c>
      <c r="P1607" s="25"/>
      <c r="Q1607" s="20" t="s">
        <v>11955</v>
      </c>
      <c r="R1607" s="26" t="s">
        <v>11963</v>
      </c>
      <c r="S1607" s="27" t="s">
        <v>11964</v>
      </c>
      <c r="T1607" s="28"/>
    </row>
    <row r="1608" spans="1:20" s="36" customFormat="1" ht="60" x14ac:dyDescent="0.25">
      <c r="B1608" s="15">
        <v>1604</v>
      </c>
      <c r="C1608" s="16">
        <v>44957</v>
      </c>
      <c r="D1608" s="30" t="s">
        <v>11965</v>
      </c>
      <c r="E1608" s="18" t="s">
        <v>8335</v>
      </c>
      <c r="F1608" s="19" t="s">
        <v>11966</v>
      </c>
      <c r="G1608" s="20" t="s">
        <v>11965</v>
      </c>
      <c r="H1608" s="21" t="str">
        <f t="shared" si="92"/>
        <v>CALLE VALLE DE AMECA #105,  COLONIA: VALLE DORADO, C.P. 63732, LOCALIDAD: BAHIA DE BANDERAS, NAYARIT</v>
      </c>
      <c r="I1608" s="22" t="s">
        <v>11967</v>
      </c>
      <c r="J1608" s="22" t="s">
        <v>1470</v>
      </c>
      <c r="K1608" s="23" t="s">
        <v>2193</v>
      </c>
      <c r="L1608" s="22" t="s">
        <v>1382</v>
      </c>
      <c r="M1608" s="24" t="s">
        <v>11968</v>
      </c>
      <c r="N1608" s="24">
        <v>3326461565</v>
      </c>
      <c r="O1608" s="24">
        <v>3222926020</v>
      </c>
      <c r="P1608" s="25"/>
      <c r="Q1608" s="20" t="s">
        <v>11969</v>
      </c>
      <c r="R1608" s="26" t="s">
        <v>11970</v>
      </c>
      <c r="S1608" s="27" t="s">
        <v>11971</v>
      </c>
      <c r="T1608" s="28"/>
    </row>
    <row r="1609" spans="1:20" s="36" customFormat="1" ht="60" x14ac:dyDescent="0.25">
      <c r="A1609" s="121"/>
      <c r="B1609" s="15">
        <v>1605</v>
      </c>
      <c r="C1609" s="16">
        <v>44959</v>
      </c>
      <c r="D1609" s="30" t="s">
        <v>12159</v>
      </c>
      <c r="E1609" s="18" t="s">
        <v>8335</v>
      </c>
      <c r="F1609" s="19" t="s">
        <v>12160</v>
      </c>
      <c r="G1609" s="20" t="s">
        <v>12161</v>
      </c>
      <c r="H1609" s="21" t="str">
        <f t="shared" si="92"/>
        <v>BLVD. DE LOS VIRREYES #1030,  COLONIA: LOMAS DE CHAPULTEPEC I SECCION, C.P. 11000, LOCALIDAD: MIGUEL HIDALGO, CIUDAD DE MEXICO</v>
      </c>
      <c r="I1609" s="22" t="s">
        <v>12162</v>
      </c>
      <c r="J1609" s="22" t="s">
        <v>6832</v>
      </c>
      <c r="K1609" s="23" t="s">
        <v>5736</v>
      </c>
      <c r="L1609" s="22" t="s">
        <v>6833</v>
      </c>
      <c r="M1609" s="24" t="s">
        <v>12163</v>
      </c>
      <c r="N1609" s="24">
        <v>1113420282</v>
      </c>
      <c r="O1609" s="24">
        <v>3223060300</v>
      </c>
      <c r="P1609" s="25"/>
      <c r="Q1609" s="20" t="s">
        <v>12164</v>
      </c>
      <c r="R1609" s="26" t="s">
        <v>12165</v>
      </c>
      <c r="S1609" s="27" t="s">
        <v>12166</v>
      </c>
      <c r="T1609" s="28"/>
    </row>
    <row r="1610" spans="1:20" s="36" customFormat="1" ht="25.5" x14ac:dyDescent="0.25">
      <c r="B1610" s="15">
        <v>1606</v>
      </c>
      <c r="C1610" s="16">
        <v>44959</v>
      </c>
      <c r="D1610" s="30" t="s">
        <v>12167</v>
      </c>
      <c r="E1610" s="18" t="s">
        <v>8334</v>
      </c>
      <c r="F1610" s="19" t="s">
        <v>12168</v>
      </c>
      <c r="G1610" s="20" t="s">
        <v>12167</v>
      </c>
      <c r="H1610" s="21" t="str">
        <f t="shared" si="92"/>
        <v>CALLE HIEDRA #2,  COLONIA: VILLAS DEL ROBLE, C.P. 63173, LOCALIDAD: TEPIC, NAYARIT</v>
      </c>
      <c r="I1610" s="22" t="s">
        <v>12169</v>
      </c>
      <c r="J1610" s="22" t="s">
        <v>12170</v>
      </c>
      <c r="K1610" s="23" t="s">
        <v>6688</v>
      </c>
      <c r="L1610" s="22" t="s">
        <v>1347</v>
      </c>
      <c r="M1610" s="24"/>
      <c r="N1610" s="24"/>
      <c r="O1610" s="24"/>
      <c r="P1610" s="25"/>
      <c r="Q1610" s="20"/>
      <c r="R1610" s="26"/>
      <c r="S1610" s="27"/>
      <c r="T1610" s="28"/>
    </row>
    <row r="1611" spans="1:20" s="36" customFormat="1" ht="25.5" x14ac:dyDescent="0.25">
      <c r="B1611" s="15">
        <v>1607</v>
      </c>
      <c r="C1611" s="16">
        <v>44979</v>
      </c>
      <c r="D1611" s="30" t="s">
        <v>12171</v>
      </c>
      <c r="E1611" s="18" t="s">
        <v>8334</v>
      </c>
      <c r="F1611" s="19" t="s">
        <v>12172</v>
      </c>
      <c r="G1611" s="30" t="s">
        <v>12171</v>
      </c>
      <c r="H1611" s="21" t="str">
        <f t="shared" si="92"/>
        <v>AV. LOS MAESTROS  #350,  COLONIA: NIÑOS HEROES, C.P. 48280, LOCALIDAD: IXTAPA</v>
      </c>
      <c r="I1611" s="22" t="s">
        <v>12173</v>
      </c>
      <c r="J1611" s="22" t="s">
        <v>11413</v>
      </c>
      <c r="K1611" s="23" t="s">
        <v>2375</v>
      </c>
      <c r="L1611" s="22" t="s">
        <v>1430</v>
      </c>
      <c r="M1611" s="24">
        <v>3222222142</v>
      </c>
      <c r="N1611" s="24">
        <v>3222222142</v>
      </c>
      <c r="O1611" s="24"/>
      <c r="P1611" s="25"/>
      <c r="Q1611" s="20" t="s">
        <v>12174</v>
      </c>
      <c r="R1611" s="26"/>
      <c r="S1611" s="27" t="s">
        <v>12175</v>
      </c>
      <c r="T1611" s="28" t="s">
        <v>12176</v>
      </c>
    </row>
    <row r="1612" spans="1:20" s="36" customFormat="1" ht="36" x14ac:dyDescent="0.25">
      <c r="A1612" s="121"/>
      <c r="B1612" s="15">
        <v>1608</v>
      </c>
      <c r="C1612" s="16">
        <v>44979</v>
      </c>
      <c r="D1612" s="30" t="s">
        <v>12177</v>
      </c>
      <c r="E1612" s="18" t="s">
        <v>8334</v>
      </c>
      <c r="F1612" s="19" t="s">
        <v>12178</v>
      </c>
      <c r="G1612" s="30" t="s">
        <v>12177</v>
      </c>
      <c r="H1612" s="21" t="str">
        <f t="shared" si="92"/>
        <v>AV. MANUEL AVILA CAMACHO #1638,  COLONIA: NIÑOS HEROES, C.P. 44260, LOCALIDAD: GUADALAJARA, JALISCO</v>
      </c>
      <c r="I1612" s="22" t="s">
        <v>12179</v>
      </c>
      <c r="J1612" s="22" t="s">
        <v>11413</v>
      </c>
      <c r="K1612" s="23" t="s">
        <v>2364</v>
      </c>
      <c r="L1612" s="22" t="s">
        <v>1352</v>
      </c>
      <c r="M1612" s="24">
        <v>3338240309</v>
      </c>
      <c r="N1612" s="24">
        <v>3338240309</v>
      </c>
      <c r="O1612" s="24"/>
      <c r="P1612" s="25"/>
      <c r="Q1612" s="20" t="s">
        <v>12180</v>
      </c>
      <c r="R1612" s="26" t="s">
        <v>12181</v>
      </c>
      <c r="S1612" s="27" t="s">
        <v>12182</v>
      </c>
      <c r="T1612" s="28" t="s">
        <v>12183</v>
      </c>
    </row>
    <row r="1613" spans="1:20" s="36" customFormat="1" ht="48" x14ac:dyDescent="0.25">
      <c r="B1613" s="15">
        <v>1609</v>
      </c>
      <c r="C1613" s="16">
        <v>44980</v>
      </c>
      <c r="D1613" s="30" t="s">
        <v>12184</v>
      </c>
      <c r="E1613" s="18" t="s">
        <v>8335</v>
      </c>
      <c r="F1613" s="19" t="s">
        <v>12185</v>
      </c>
      <c r="G1613" s="20" t="s">
        <v>12184</v>
      </c>
      <c r="H1613" s="21" t="str">
        <f t="shared" si="92"/>
        <v>CALZADA OLIMPICA #867,  COLONIA: CIUDAD UNIVERSITARIA, C.P. 44840, LOCALIDAD: GUADALAJARA</v>
      </c>
      <c r="I1613" s="22" t="s">
        <v>12186</v>
      </c>
      <c r="J1613" s="22" t="s">
        <v>11052</v>
      </c>
      <c r="K1613" s="23" t="s">
        <v>11053</v>
      </c>
      <c r="L1613" s="22" t="s">
        <v>9205</v>
      </c>
      <c r="M1613" s="24">
        <v>3338119394</v>
      </c>
      <c r="N1613" s="24">
        <v>3338119394</v>
      </c>
      <c r="O1613" s="24"/>
      <c r="P1613" s="25"/>
      <c r="Q1613" s="20" t="s">
        <v>12187</v>
      </c>
      <c r="R1613" s="26" t="s">
        <v>12188</v>
      </c>
      <c r="S1613" s="27" t="s">
        <v>12189</v>
      </c>
      <c r="T1613" s="28"/>
    </row>
    <row r="1614" spans="1:20" s="36" customFormat="1" ht="48" x14ac:dyDescent="0.25">
      <c r="B1614" s="15">
        <v>1610</v>
      </c>
      <c r="C1614" s="16">
        <v>44980</v>
      </c>
      <c r="D1614" s="30" t="s">
        <v>12190</v>
      </c>
      <c r="E1614" s="18" t="s">
        <v>8334</v>
      </c>
      <c r="F1614" s="19" t="s">
        <v>12191</v>
      </c>
      <c r="G1614" s="20" t="s">
        <v>12190</v>
      </c>
      <c r="H1614" s="21" t="str">
        <f t="shared" si="92"/>
        <v>CALLE 16 DE SEPTIEMBRE #1210C,  COLONIA: LOMAS DEL COAPINOLE, C.P. 48290, LOCALIDAD: PITILLAL, PUERTO VALLARTA, JALISCO</v>
      </c>
      <c r="I1614" s="22" t="s">
        <v>13194</v>
      </c>
      <c r="J1614" s="22" t="s">
        <v>1440</v>
      </c>
      <c r="K1614" s="23" t="s">
        <v>2456</v>
      </c>
      <c r="L1614" s="22" t="s">
        <v>13195</v>
      </c>
      <c r="M1614" s="24">
        <v>3221087173</v>
      </c>
      <c r="N1614" s="24">
        <v>3221087173</v>
      </c>
      <c r="O1614" s="24"/>
      <c r="P1614" s="25"/>
      <c r="Q1614" s="20" t="s">
        <v>13196</v>
      </c>
      <c r="R1614" s="26" t="s">
        <v>13197</v>
      </c>
      <c r="S1614" s="27" t="s">
        <v>13198</v>
      </c>
      <c r="T1614" s="28" t="s">
        <v>12192</v>
      </c>
    </row>
    <row r="1615" spans="1:20" s="36" customFormat="1" ht="48" x14ac:dyDescent="0.25">
      <c r="A1615" s="121"/>
      <c r="B1615" s="15">
        <v>1611</v>
      </c>
      <c r="C1615" s="16">
        <v>44984</v>
      </c>
      <c r="D1615" s="30" t="s">
        <v>12193</v>
      </c>
      <c r="E1615" s="18" t="s">
        <v>8334</v>
      </c>
      <c r="F1615" s="19" t="s">
        <v>12194</v>
      </c>
      <c r="G1615" s="20" t="s">
        <v>12195</v>
      </c>
      <c r="H1615" s="21" t="str">
        <f t="shared" si="92"/>
        <v>CALZADA DE GUADALUPE #52,  COLONIA: GUANAJUATO CENTRO, C.P. 36000, LOCALIDAD: GUANAJUATO, GUANAJUATO</v>
      </c>
      <c r="I1615" s="22" t="s">
        <v>12196</v>
      </c>
      <c r="J1615" s="22" t="s">
        <v>10567</v>
      </c>
      <c r="K1615" s="23" t="s">
        <v>10568</v>
      </c>
      <c r="L1615" s="22" t="s">
        <v>9537</v>
      </c>
      <c r="M1615" s="24">
        <v>5521735176</v>
      </c>
      <c r="N1615" s="24"/>
      <c r="O1615" s="24"/>
      <c r="P1615" s="25"/>
      <c r="Q1615" s="20" t="s">
        <v>12197</v>
      </c>
      <c r="R1615" s="26" t="s">
        <v>12198</v>
      </c>
      <c r="S1615" s="27" t="s">
        <v>12199</v>
      </c>
      <c r="T1615" s="28" t="s">
        <v>12200</v>
      </c>
    </row>
    <row r="1616" spans="1:20" s="36" customFormat="1" ht="48" x14ac:dyDescent="0.25">
      <c r="B1616" s="15">
        <v>1612</v>
      </c>
      <c r="C1616" s="16">
        <v>44988</v>
      </c>
      <c r="D1616" s="30" t="s">
        <v>12201</v>
      </c>
      <c r="E1616" s="18" t="s">
        <v>8334</v>
      </c>
      <c r="F1616" s="19" t="s">
        <v>12202</v>
      </c>
      <c r="G1616" s="20" t="s">
        <v>12201</v>
      </c>
      <c r="H1616" s="21" t="str">
        <f t="shared" si="92"/>
        <v>CERRADA B 18 PONIENTE  #15,  COLONIA: FRACCIONAMIENTO LOS FRAYLES, C.P. 72810, LOCALIDAD: SAN ANDRES CHOLULA, PUEBLA</v>
      </c>
      <c r="I1616" s="22" t="s">
        <v>12203</v>
      </c>
      <c r="J1616" s="22" t="s">
        <v>12204</v>
      </c>
      <c r="K1616" s="23" t="s">
        <v>12205</v>
      </c>
      <c r="L1616" s="22" t="s">
        <v>10005</v>
      </c>
      <c r="M1616" s="24">
        <v>22223622036</v>
      </c>
      <c r="N1616" s="24">
        <v>22223622036</v>
      </c>
      <c r="O1616" s="24"/>
      <c r="P1616" s="25"/>
      <c r="Q1616" s="20"/>
      <c r="R1616" s="26" t="s">
        <v>12206</v>
      </c>
      <c r="S1616" s="27" t="s">
        <v>12207</v>
      </c>
      <c r="T1616" s="28" t="s">
        <v>12208</v>
      </c>
    </row>
    <row r="1617" spans="1:20" s="36" customFormat="1" ht="48" x14ac:dyDescent="0.25">
      <c r="B1617" s="15">
        <v>1613</v>
      </c>
      <c r="C1617" s="16">
        <v>44995</v>
      </c>
      <c r="D1617" s="30" t="s">
        <v>12209</v>
      </c>
      <c r="E1617" s="18" t="s">
        <v>8334</v>
      </c>
      <c r="F1617" s="19" t="s">
        <v>12210</v>
      </c>
      <c r="G1617" s="20" t="s">
        <v>12211</v>
      </c>
      <c r="H1617" s="21" t="str">
        <f t="shared" si="92"/>
        <v>CALLE REVOLUCION #145 B,  COLONIA: CENTRO, C.P. 48290, LOCALIDAD: PTILLAL, PUERTO VALLARTA, JALISCO</v>
      </c>
      <c r="I1617" s="22" t="s">
        <v>12212</v>
      </c>
      <c r="J1617" s="22" t="s">
        <v>1374</v>
      </c>
      <c r="K1617" s="23" t="s">
        <v>2456</v>
      </c>
      <c r="L1617" s="22" t="s">
        <v>12213</v>
      </c>
      <c r="M1617" s="24">
        <v>3221770461</v>
      </c>
      <c r="N1617" s="24">
        <v>3221770461</v>
      </c>
      <c r="O1617" s="24"/>
      <c r="P1617" s="25"/>
      <c r="Q1617" s="20" t="s">
        <v>12214</v>
      </c>
      <c r="R1617" s="26" t="s">
        <v>12215</v>
      </c>
      <c r="S1617" s="27" t="s">
        <v>12216</v>
      </c>
      <c r="T1617" s="28" t="s">
        <v>12217</v>
      </c>
    </row>
    <row r="1618" spans="1:20" s="36" customFormat="1" ht="36" x14ac:dyDescent="0.25">
      <c r="A1618" s="121"/>
      <c r="B1618" s="15">
        <v>1614</v>
      </c>
      <c r="C1618" s="16">
        <v>44995</v>
      </c>
      <c r="D1618" s="30" t="s">
        <v>12218</v>
      </c>
      <c r="E1618" s="18" t="s">
        <v>8335</v>
      </c>
      <c r="F1618" s="19" t="s">
        <v>12219</v>
      </c>
      <c r="G1618" s="20" t="s">
        <v>12218</v>
      </c>
      <c r="H1618" s="21" t="str">
        <f t="shared" si="92"/>
        <v>ECDONOMOS #5199,  COLONIA: JARDINES DE GUADALUPE, C.P. 45030, LOCALIDAD: ZAPOPAN, JALISCO</v>
      </c>
      <c r="I1618" s="22" t="s">
        <v>12220</v>
      </c>
      <c r="J1618" s="22" t="s">
        <v>1542</v>
      </c>
      <c r="K1618" s="23" t="s">
        <v>2878</v>
      </c>
      <c r="L1618" s="22" t="s">
        <v>1366</v>
      </c>
      <c r="M1618" s="24">
        <v>331016759</v>
      </c>
      <c r="N1618" s="24"/>
      <c r="O1618" s="24"/>
      <c r="P1618" s="25"/>
      <c r="Q1618" s="20" t="s">
        <v>12221</v>
      </c>
      <c r="R1618" s="26" t="s">
        <v>12222</v>
      </c>
      <c r="S1618" s="27" t="s">
        <v>12223</v>
      </c>
      <c r="T1618" s="28"/>
    </row>
    <row r="1619" spans="1:20" s="36" customFormat="1" ht="38.25" x14ac:dyDescent="0.25">
      <c r="B1619" s="15">
        <v>1615</v>
      </c>
      <c r="C1619" s="16">
        <v>45008</v>
      </c>
      <c r="D1619" s="30" t="s">
        <v>12224</v>
      </c>
      <c r="E1619" s="18" t="s">
        <v>8335</v>
      </c>
      <c r="F1619" s="19" t="s">
        <v>12225</v>
      </c>
      <c r="G1619" s="20" t="s">
        <v>12224</v>
      </c>
      <c r="H1619" s="21" t="str">
        <f t="shared" si="92"/>
        <v>AVENIDA LOPEZ MATEOS SUR #238,  COLONIA: VALLARTA PONIENTE, C.P. 44110, LOCALIDAD: GUADALAJARA, JALISCO</v>
      </c>
      <c r="I1619" s="22" t="s">
        <v>12226</v>
      </c>
      <c r="J1619" s="22" t="s">
        <v>1799</v>
      </c>
      <c r="K1619" s="23" t="s">
        <v>4142</v>
      </c>
      <c r="L1619" s="22" t="s">
        <v>1352</v>
      </c>
      <c r="M1619" s="24" t="s">
        <v>12227</v>
      </c>
      <c r="N1619" s="24" t="s">
        <v>12227</v>
      </c>
      <c r="O1619" s="24" t="s">
        <v>12228</v>
      </c>
      <c r="P1619" s="25"/>
      <c r="Q1619" s="20" t="s">
        <v>12229</v>
      </c>
      <c r="R1619" s="26" t="s">
        <v>12230</v>
      </c>
      <c r="S1619" s="27" t="s">
        <v>12231</v>
      </c>
      <c r="T1619" s="28"/>
    </row>
    <row r="1620" spans="1:20" s="36" customFormat="1" ht="36" x14ac:dyDescent="0.25">
      <c r="B1620" s="15">
        <v>1616</v>
      </c>
      <c r="C1620" s="16">
        <v>45008</v>
      </c>
      <c r="D1620" s="30" t="s">
        <v>12232</v>
      </c>
      <c r="E1620" s="18" t="s">
        <v>8334</v>
      </c>
      <c r="F1620" s="19" t="s">
        <v>12233</v>
      </c>
      <c r="G1620" s="20" t="s">
        <v>12234</v>
      </c>
      <c r="H1620" s="21" t="str">
        <f t="shared" ref="H1620:H1651" si="93">CONCATENATE(I1620,",  COLONIA: ",J1620,", C.P. ",K1620,", LOCALIDAD: ",L1620)</f>
        <v>AVENIDA FRANCISCO VILLA #1010 L-27,  COLONIA: JARDINES VALLARTA, C.P. 48328, LOCALIDAD: PUERTO VALLARTA, JALISCO</v>
      </c>
      <c r="I1620" s="22" t="s">
        <v>12235</v>
      </c>
      <c r="J1620" s="22" t="s">
        <v>1359</v>
      </c>
      <c r="K1620" s="23" t="s">
        <v>3258</v>
      </c>
      <c r="L1620" s="22" t="s">
        <v>1349</v>
      </c>
      <c r="M1620" s="24">
        <v>322394697</v>
      </c>
      <c r="N1620" s="24">
        <v>322394697</v>
      </c>
      <c r="O1620" s="24"/>
      <c r="P1620" s="25"/>
      <c r="Q1620" s="20" t="s">
        <v>12236</v>
      </c>
      <c r="R1620" s="26" t="s">
        <v>12237</v>
      </c>
      <c r="S1620" s="27" t="s">
        <v>12238</v>
      </c>
      <c r="T1620" s="28"/>
    </row>
    <row r="1621" spans="1:20" s="36" customFormat="1" ht="36" x14ac:dyDescent="0.25">
      <c r="A1621" s="121"/>
      <c r="B1621" s="15">
        <v>1617</v>
      </c>
      <c r="C1621" s="16">
        <v>45012</v>
      </c>
      <c r="D1621" s="30" t="s">
        <v>12239</v>
      </c>
      <c r="E1621" s="18" t="s">
        <v>8335</v>
      </c>
      <c r="F1621" s="19" t="s">
        <v>12240</v>
      </c>
      <c r="G1621" s="20" t="s">
        <v>12241</v>
      </c>
      <c r="H1621" s="21" t="str">
        <f t="shared" si="93"/>
        <v>AVENIDA FRANCISCO VILLA #692,  COLONIA: LA VENA, C.P. 48320, LOCALIDAD: PUERTO VALLARTA, JALISCO</v>
      </c>
      <c r="I1621" s="22" t="s">
        <v>12242</v>
      </c>
      <c r="J1621" s="22" t="s">
        <v>1363</v>
      </c>
      <c r="K1621" s="23" t="s">
        <v>2659</v>
      </c>
      <c r="L1621" s="22" t="s">
        <v>1349</v>
      </c>
      <c r="M1621" s="24">
        <v>3222931202</v>
      </c>
      <c r="N1621" s="24">
        <v>3222931202</v>
      </c>
      <c r="O1621" s="24"/>
      <c r="P1621" s="25"/>
      <c r="Q1621" s="20" t="s">
        <v>12243</v>
      </c>
      <c r="R1621" s="26" t="s">
        <v>12244</v>
      </c>
      <c r="S1621" s="27" t="s">
        <v>12245</v>
      </c>
      <c r="T1621" s="28"/>
    </row>
    <row r="1622" spans="1:20" s="36" customFormat="1" ht="25.5" x14ac:dyDescent="0.25">
      <c r="B1622" s="15">
        <v>1618</v>
      </c>
      <c r="C1622" s="16">
        <v>45014</v>
      </c>
      <c r="D1622" s="30" t="s">
        <v>12246</v>
      </c>
      <c r="E1622" s="18" t="s">
        <v>8335</v>
      </c>
      <c r="F1622" s="19" t="s">
        <v>12247</v>
      </c>
      <c r="G1622" s="20" t="s">
        <v>12246</v>
      </c>
      <c r="H1622" s="21" t="str">
        <f t="shared" si="93"/>
        <v>AVENIDA MARIANO OTERO #3565,  COLONIA: LA CALMA, C.P. 45070, LOCALIDAD: ZAPOPAN, JALISCO</v>
      </c>
      <c r="I1622" s="22" t="s">
        <v>12248</v>
      </c>
      <c r="J1622" s="22" t="s">
        <v>1439</v>
      </c>
      <c r="K1622" s="23" t="s">
        <v>3308</v>
      </c>
      <c r="L1622" s="22" t="s">
        <v>1366</v>
      </c>
      <c r="M1622" s="24">
        <v>3222366004</v>
      </c>
      <c r="N1622" s="24">
        <v>3222366004</v>
      </c>
      <c r="O1622" s="24"/>
      <c r="P1622" s="25"/>
      <c r="Q1622" s="20" t="s">
        <v>12249</v>
      </c>
      <c r="R1622" s="26" t="s">
        <v>12250</v>
      </c>
      <c r="S1622" s="27" t="s">
        <v>12251</v>
      </c>
      <c r="T1622" s="28"/>
    </row>
    <row r="1623" spans="1:20" s="36" customFormat="1" ht="48" x14ac:dyDescent="0.25">
      <c r="B1623" s="15">
        <v>1619</v>
      </c>
      <c r="C1623" s="16">
        <v>45014</v>
      </c>
      <c r="D1623" s="30" t="s">
        <v>12252</v>
      </c>
      <c r="E1623" s="18" t="s">
        <v>8335</v>
      </c>
      <c r="F1623" s="19" t="s">
        <v>12253</v>
      </c>
      <c r="G1623" s="20" t="s">
        <v>12252</v>
      </c>
      <c r="H1623" s="21" t="str">
        <f t="shared" si="93"/>
        <v>AVENIDA MOCTEZUMA #4782,  COLONIA: ZAPOPAN, C.P. 45054, LOCALIDAD: ZAPOPAN, JALISCO</v>
      </c>
      <c r="I1623" s="22" t="s">
        <v>12254</v>
      </c>
      <c r="J1623" s="22" t="s">
        <v>1391</v>
      </c>
      <c r="K1623" s="23" t="s">
        <v>12255</v>
      </c>
      <c r="L1623" s="22" t="s">
        <v>1366</v>
      </c>
      <c r="M1623" s="24">
        <v>3222366004</v>
      </c>
      <c r="N1623" s="24">
        <v>3222366004</v>
      </c>
      <c r="O1623" s="24"/>
      <c r="P1623" s="25"/>
      <c r="Q1623" s="20" t="s">
        <v>12256</v>
      </c>
      <c r="R1623" s="26" t="s">
        <v>11738</v>
      </c>
      <c r="S1623" s="27" t="s">
        <v>12257</v>
      </c>
      <c r="T1623" s="28"/>
    </row>
    <row r="1624" spans="1:20" s="36" customFormat="1" ht="36" x14ac:dyDescent="0.25">
      <c r="A1624" s="121"/>
      <c r="B1624" s="15">
        <v>1620</v>
      </c>
      <c r="C1624" s="16">
        <v>45015</v>
      </c>
      <c r="D1624" s="30" t="s">
        <v>12258</v>
      </c>
      <c r="E1624" s="18" t="s">
        <v>8335</v>
      </c>
      <c r="F1624" s="19" t="s">
        <v>12259</v>
      </c>
      <c r="G1624" s="20" t="s">
        <v>12260</v>
      </c>
      <c r="H1624" s="21" t="str">
        <f t="shared" si="93"/>
        <v>CALLE ISLA CLEOFAS #2273,  COLONIA: BOSQUES DE LA VICTORIA, C.P. 44540, LOCALIDAD: GUADALAJARA, JALISCO</v>
      </c>
      <c r="I1624" s="22" t="s">
        <v>12261</v>
      </c>
      <c r="J1624" s="22" t="s">
        <v>1456</v>
      </c>
      <c r="K1624" s="23" t="s">
        <v>3906</v>
      </c>
      <c r="L1624" s="22" t="s">
        <v>1352</v>
      </c>
      <c r="M1624" s="24">
        <v>3221020127</v>
      </c>
      <c r="N1624" s="24">
        <v>3221020127</v>
      </c>
      <c r="O1624" s="24"/>
      <c r="P1624" s="25"/>
      <c r="Q1624" s="20" t="s">
        <v>12262</v>
      </c>
      <c r="R1624" s="26" t="s">
        <v>12263</v>
      </c>
      <c r="S1624" s="27" t="s">
        <v>12264</v>
      </c>
      <c r="T1624" s="28"/>
    </row>
    <row r="1625" spans="1:20" s="36" customFormat="1" ht="36" x14ac:dyDescent="0.25">
      <c r="B1625" s="15">
        <v>1621</v>
      </c>
      <c r="C1625" s="16">
        <v>45016</v>
      </c>
      <c r="D1625" s="30" t="s">
        <v>12265</v>
      </c>
      <c r="E1625" s="18" t="s">
        <v>8335</v>
      </c>
      <c r="F1625" s="19" t="s">
        <v>12266</v>
      </c>
      <c r="G1625" s="20" t="s">
        <v>12265</v>
      </c>
      <c r="H1625" s="21" t="str">
        <f t="shared" si="93"/>
        <v>CALLE TABASCO #306,  COLONIA: LAS MOJONERAS, C.P. 48290, LOCALIDAD: PUERTO VALLARTA, JALISCO</v>
      </c>
      <c r="I1625" s="22" t="s">
        <v>12267</v>
      </c>
      <c r="J1625" s="22" t="s">
        <v>2468</v>
      </c>
      <c r="K1625" s="23" t="s">
        <v>2456</v>
      </c>
      <c r="L1625" s="22" t="s">
        <v>1349</v>
      </c>
      <c r="M1625" s="24" t="s">
        <v>12268</v>
      </c>
      <c r="N1625" s="24">
        <v>3223036882</v>
      </c>
      <c r="O1625" s="24">
        <v>3221735485</v>
      </c>
      <c r="P1625" s="25"/>
      <c r="Q1625" s="20" t="s">
        <v>12269</v>
      </c>
      <c r="R1625" s="26" t="s">
        <v>12270</v>
      </c>
      <c r="S1625" s="27" t="s">
        <v>12271</v>
      </c>
      <c r="T1625" s="28"/>
    </row>
    <row r="1626" spans="1:20" s="36" customFormat="1" ht="36" x14ac:dyDescent="0.25">
      <c r="B1626" s="15">
        <v>1622</v>
      </c>
      <c r="C1626" s="16">
        <v>45016</v>
      </c>
      <c r="D1626" s="30" t="s">
        <v>12272</v>
      </c>
      <c r="E1626" s="18" t="s">
        <v>8334</v>
      </c>
      <c r="F1626" s="19" t="s">
        <v>12273</v>
      </c>
      <c r="G1626" s="20" t="s">
        <v>12272</v>
      </c>
      <c r="H1626" s="21" t="str">
        <f t="shared" si="93"/>
        <v>CALLE MANUEL CORONA #522,  COLONIA: LOMA BONITA, C.P. 48290, LOCALIDAD: PUERTO VALLARTA, JALISCO</v>
      </c>
      <c r="I1626" s="22" t="s">
        <v>12274</v>
      </c>
      <c r="J1626" s="22" t="s">
        <v>1535</v>
      </c>
      <c r="K1626" s="23" t="s">
        <v>2456</v>
      </c>
      <c r="L1626" s="22" t="s">
        <v>1349</v>
      </c>
      <c r="M1626" s="24">
        <v>3312899194</v>
      </c>
      <c r="N1626" s="24">
        <v>3312899194</v>
      </c>
      <c r="O1626" s="24"/>
      <c r="P1626" s="25"/>
      <c r="Q1626" s="20" t="s">
        <v>12275</v>
      </c>
      <c r="R1626" s="26" t="s">
        <v>12276</v>
      </c>
      <c r="S1626" s="27" t="s">
        <v>12277</v>
      </c>
      <c r="T1626" s="28" t="s">
        <v>12278</v>
      </c>
    </row>
    <row r="1627" spans="1:20" s="36" customFormat="1" ht="56.25" x14ac:dyDescent="0.25">
      <c r="A1627" s="121"/>
      <c r="B1627" s="15">
        <v>1623</v>
      </c>
      <c r="C1627" s="16">
        <v>45027</v>
      </c>
      <c r="D1627" s="30" t="s">
        <v>12279</v>
      </c>
      <c r="E1627" s="18" t="s">
        <v>8335</v>
      </c>
      <c r="F1627" s="19" t="s">
        <v>12280</v>
      </c>
      <c r="G1627" s="20" t="s">
        <v>12281</v>
      </c>
      <c r="H1627" s="21" t="str">
        <f t="shared" si="93"/>
        <v>CALLE NICOLAS PUGA #62,  COLONIA: ARCOS SUR, C.P. 44500, LOCALIDAD: GUADALAJARA, JALISCO</v>
      </c>
      <c r="I1627" s="22" t="s">
        <v>12282</v>
      </c>
      <c r="J1627" s="22" t="s">
        <v>2510</v>
      </c>
      <c r="K1627" s="23" t="s">
        <v>4540</v>
      </c>
      <c r="L1627" s="22" t="s">
        <v>1352</v>
      </c>
      <c r="M1627" s="24" t="s">
        <v>12283</v>
      </c>
      <c r="N1627" s="24" t="s">
        <v>12283</v>
      </c>
      <c r="O1627" s="24"/>
      <c r="P1627" s="25"/>
      <c r="Q1627" s="20" t="s">
        <v>12284</v>
      </c>
      <c r="R1627" s="26" t="s">
        <v>12285</v>
      </c>
      <c r="S1627" s="27" t="s">
        <v>12286</v>
      </c>
      <c r="T1627" s="28"/>
    </row>
    <row r="1628" spans="1:20" s="36" customFormat="1" ht="36" x14ac:dyDescent="0.25">
      <c r="B1628" s="15">
        <v>1624</v>
      </c>
      <c r="C1628" s="16">
        <v>45033</v>
      </c>
      <c r="D1628" s="30" t="s">
        <v>12287</v>
      </c>
      <c r="E1628" s="18" t="s">
        <v>8334</v>
      </c>
      <c r="F1628" s="19" t="s">
        <v>12288</v>
      </c>
      <c r="G1628" s="20" t="s">
        <v>12287</v>
      </c>
      <c r="H1628" s="21" t="str">
        <f t="shared" si="93"/>
        <v>CALLE PTO. TOPOLOBAMPO #300,  COLONIA: RAMBLASES, C.P. 48343, LOCALIDAD: PUERTO VALLARTA, JALISCO</v>
      </c>
      <c r="I1628" s="22" t="s">
        <v>12289</v>
      </c>
      <c r="J1628" s="22" t="s">
        <v>1482</v>
      </c>
      <c r="K1628" s="23" t="s">
        <v>12290</v>
      </c>
      <c r="L1628" s="22" t="s">
        <v>1349</v>
      </c>
      <c r="M1628" s="24">
        <v>3223234915</v>
      </c>
      <c r="N1628" s="24">
        <v>3223234915</v>
      </c>
      <c r="O1628" s="24"/>
      <c r="P1628" s="25"/>
      <c r="Q1628" s="20" t="s">
        <v>12291</v>
      </c>
      <c r="R1628" s="26" t="s">
        <v>12292</v>
      </c>
      <c r="S1628" s="27" t="s">
        <v>12293</v>
      </c>
      <c r="T1628" s="28"/>
    </row>
    <row r="1629" spans="1:20" s="36" customFormat="1" ht="48" x14ac:dyDescent="0.25">
      <c r="B1629" s="15">
        <v>1625</v>
      </c>
      <c r="C1629" s="16">
        <v>45037</v>
      </c>
      <c r="D1629" s="30" t="s">
        <v>12294</v>
      </c>
      <c r="E1629" s="18" t="s">
        <v>8335</v>
      </c>
      <c r="F1629" s="19" t="s">
        <v>12295</v>
      </c>
      <c r="G1629" s="20" t="s">
        <v>12294</v>
      </c>
      <c r="H1629" s="21" t="str">
        <f t="shared" si="93"/>
        <v>CALLE RAYO #2644 INT. 3,  COLONIA: JARDINES DEL BOSQUE CENTRO, C.P. 44520, LOCALIDAD: GUADALAJARA, JALISCO</v>
      </c>
      <c r="I1629" s="22" t="s">
        <v>12296</v>
      </c>
      <c r="J1629" s="22" t="s">
        <v>9869</v>
      </c>
      <c r="K1629" s="23" t="s">
        <v>2570</v>
      </c>
      <c r="L1629" s="22" t="s">
        <v>1352</v>
      </c>
      <c r="M1629" s="24">
        <v>3337731178</v>
      </c>
      <c r="N1629" s="24">
        <v>3337731178</v>
      </c>
      <c r="O1629" s="24"/>
      <c r="P1629" s="25"/>
      <c r="Q1629" s="20" t="s">
        <v>12297</v>
      </c>
      <c r="R1629" s="26" t="s">
        <v>12298</v>
      </c>
      <c r="S1629" s="27" t="s">
        <v>12299</v>
      </c>
      <c r="T1629" s="28"/>
    </row>
    <row r="1630" spans="1:20" s="36" customFormat="1" ht="60" x14ac:dyDescent="0.25">
      <c r="A1630" s="121"/>
      <c r="B1630" s="15">
        <v>1626</v>
      </c>
      <c r="C1630" s="16">
        <v>45037</v>
      </c>
      <c r="D1630" s="30" t="s">
        <v>12300</v>
      </c>
      <c r="E1630" s="18" t="s">
        <v>8335</v>
      </c>
      <c r="F1630" s="19" t="s">
        <v>12301</v>
      </c>
      <c r="G1630" s="20" t="s">
        <v>12300</v>
      </c>
      <c r="H1630" s="21" t="str">
        <f t="shared" si="93"/>
        <v>CALLE REPUBLICA DE URUGUAY #162 DEP 35 PISO 2,  COLONIA: CENTRO (AREA 1), C.P. 06000, LOCALIDAD: CUAUHTEMOC, CIUDAD DE MEXICO</v>
      </c>
      <c r="I1630" s="22" t="s">
        <v>12302</v>
      </c>
      <c r="J1630" s="22" t="s">
        <v>12303</v>
      </c>
      <c r="K1630" s="23" t="s">
        <v>12304</v>
      </c>
      <c r="L1630" s="22" t="s">
        <v>6522</v>
      </c>
      <c r="M1630" s="24" t="s">
        <v>12305</v>
      </c>
      <c r="N1630" s="24">
        <v>5611142683</v>
      </c>
      <c r="O1630" s="24">
        <v>5551622514</v>
      </c>
      <c r="P1630" s="25"/>
      <c r="Q1630" s="20" t="s">
        <v>12306</v>
      </c>
      <c r="R1630" s="26" t="s">
        <v>12307</v>
      </c>
      <c r="S1630" s="27" t="s">
        <v>12308</v>
      </c>
      <c r="T1630" s="28"/>
    </row>
    <row r="1631" spans="1:20" s="36" customFormat="1" ht="36" x14ac:dyDescent="0.25">
      <c r="B1631" s="15">
        <v>1626</v>
      </c>
      <c r="C1631" s="16">
        <v>45037</v>
      </c>
      <c r="D1631" s="30" t="s">
        <v>13199</v>
      </c>
      <c r="E1631" s="18" t="s">
        <v>8334</v>
      </c>
      <c r="F1631" s="19" t="s">
        <v>13055</v>
      </c>
      <c r="G1631" s="20" t="s">
        <v>13054</v>
      </c>
      <c r="H1631" s="21" t="str">
        <f t="shared" si="93"/>
        <v>CALLE GUACAMAYO #219 DEPTO. 7,  COLONIA: LAS ARALIAS I , C.P. 48328, LOCALIDAD: PUERTO VALLARTA, JALISCO</v>
      </c>
      <c r="I1631" s="22" t="s">
        <v>13200</v>
      </c>
      <c r="J1631" s="22" t="s">
        <v>13201</v>
      </c>
      <c r="K1631" s="23" t="s">
        <v>3258</v>
      </c>
      <c r="L1631" s="22" t="s">
        <v>1349</v>
      </c>
      <c r="M1631" s="24">
        <v>5551841577</v>
      </c>
      <c r="N1631" s="24">
        <v>5551841577</v>
      </c>
      <c r="O1631" s="24"/>
      <c r="P1631" s="25"/>
      <c r="Q1631" s="20" t="s">
        <v>13054</v>
      </c>
      <c r="R1631" s="26" t="s">
        <v>13059</v>
      </c>
      <c r="S1631" s="27" t="s">
        <v>13060</v>
      </c>
      <c r="T1631" s="28" t="s">
        <v>13061</v>
      </c>
    </row>
    <row r="1632" spans="1:20" s="36" customFormat="1" ht="36" x14ac:dyDescent="0.25">
      <c r="B1632" s="15">
        <v>1627</v>
      </c>
      <c r="C1632" s="16">
        <v>45037</v>
      </c>
      <c r="D1632" s="30" t="s">
        <v>12309</v>
      </c>
      <c r="E1632" s="18" t="s">
        <v>8335</v>
      </c>
      <c r="F1632" s="19" t="s">
        <v>12310</v>
      </c>
      <c r="G1632" s="20" t="s">
        <v>12309</v>
      </c>
      <c r="H1632" s="21" t="str">
        <f t="shared" si="93"/>
        <v>CALLE LA RIVERA SIN NUMERO,  COLONIA: SIN NOMBRE, C.P. 54680, LOCALIDAD: HUEHUETOCA, MEXICO</v>
      </c>
      <c r="I1632" s="22" t="s">
        <v>12311</v>
      </c>
      <c r="J1632" s="22" t="s">
        <v>12312</v>
      </c>
      <c r="K1632" s="23" t="s">
        <v>10100</v>
      </c>
      <c r="L1632" s="22" t="s">
        <v>10101</v>
      </c>
      <c r="M1632" s="24" t="s">
        <v>12313</v>
      </c>
      <c r="N1632" s="24">
        <v>5580702536</v>
      </c>
      <c r="O1632" s="24">
        <v>5574026908</v>
      </c>
      <c r="P1632" s="25"/>
      <c r="Q1632" s="20" t="s">
        <v>12314</v>
      </c>
      <c r="R1632" s="26" t="s">
        <v>12315</v>
      </c>
      <c r="S1632" s="27" t="s">
        <v>12316</v>
      </c>
      <c r="T1632" s="28"/>
    </row>
    <row r="1633" spans="1:20" s="36" customFormat="1" ht="48" x14ac:dyDescent="0.25">
      <c r="A1633" s="121"/>
      <c r="B1633" s="15">
        <v>1628</v>
      </c>
      <c r="C1633" s="16">
        <v>45037</v>
      </c>
      <c r="D1633" s="30" t="s">
        <v>12317</v>
      </c>
      <c r="E1633" s="18" t="s">
        <v>8335</v>
      </c>
      <c r="F1633" s="19" t="s">
        <v>12318</v>
      </c>
      <c r="G1633" s="20" t="s">
        <v>12317</v>
      </c>
      <c r="H1633" s="21" t="str">
        <f t="shared" si="93"/>
        <v>CALLE SANTO SANTIGO #3322,  COLONIA: CHAPALITA, C.P. 44500, LOCALIDAD: CHAPALITA</v>
      </c>
      <c r="I1633" s="22" t="s">
        <v>12319</v>
      </c>
      <c r="J1633" s="22" t="s">
        <v>1380</v>
      </c>
      <c r="K1633" s="23" t="s">
        <v>4540</v>
      </c>
      <c r="L1633" s="22" t="s">
        <v>1380</v>
      </c>
      <c r="M1633" s="24">
        <v>3338036190</v>
      </c>
      <c r="N1633" s="24">
        <v>3338036190</v>
      </c>
      <c r="O1633" s="24"/>
      <c r="P1633" s="25"/>
      <c r="Q1633" s="20" t="s">
        <v>12320</v>
      </c>
      <c r="R1633" s="26" t="s">
        <v>12321</v>
      </c>
      <c r="S1633" s="27" t="s">
        <v>12322</v>
      </c>
      <c r="T1633" s="28"/>
    </row>
    <row r="1634" spans="1:20" s="36" customFormat="1" ht="60" x14ac:dyDescent="0.25">
      <c r="B1634" s="15">
        <v>1629</v>
      </c>
      <c r="C1634" s="16">
        <v>45037</v>
      </c>
      <c r="D1634" s="30" t="s">
        <v>12323</v>
      </c>
      <c r="E1634" s="18" t="s">
        <v>8335</v>
      </c>
      <c r="F1634" s="19" t="s">
        <v>12324</v>
      </c>
      <c r="G1634" s="20" t="s">
        <v>12323</v>
      </c>
      <c r="H1634" s="21" t="str">
        <f t="shared" si="93"/>
        <v>CALLE HERMENEGILDO GALEANA #497,  COLONIA: LOMA BONITA, C.P. 48290, LOCALIDAD: LAS JUNTAS, PUERTO VALLARTA, JALISCO</v>
      </c>
      <c r="I1634" s="22" t="s">
        <v>12325</v>
      </c>
      <c r="J1634" s="22" t="s">
        <v>1535</v>
      </c>
      <c r="K1634" s="23" t="s">
        <v>2456</v>
      </c>
      <c r="L1634" s="22" t="s">
        <v>11606</v>
      </c>
      <c r="M1634" s="24" t="s">
        <v>12326</v>
      </c>
      <c r="N1634" s="24" t="s">
        <v>12326</v>
      </c>
      <c r="O1634" s="24" t="s">
        <v>12326</v>
      </c>
      <c r="P1634" s="25"/>
      <c r="Q1634" s="20" t="s">
        <v>12327</v>
      </c>
      <c r="R1634" s="26" t="s">
        <v>12328</v>
      </c>
      <c r="S1634" s="27" t="s">
        <v>12329</v>
      </c>
      <c r="T1634" s="28"/>
    </row>
    <row r="1635" spans="1:20" s="36" customFormat="1" ht="30" x14ac:dyDescent="0.25">
      <c r="B1635" s="15">
        <v>1630</v>
      </c>
      <c r="C1635" s="16">
        <v>45048</v>
      </c>
      <c r="D1635" s="30" t="s">
        <v>12330</v>
      </c>
      <c r="E1635" s="18" t="s">
        <v>8335</v>
      </c>
      <c r="F1635" s="19" t="s">
        <v>12331</v>
      </c>
      <c r="G1635" s="20" t="s">
        <v>12332</v>
      </c>
      <c r="H1635" s="21" t="str">
        <f t="shared" si="93"/>
        <v>BOULEVARD CARLOS DE LA MADRID BEJAR,  COLONIA: EL TECOLOTE, C.P. 28090, LOCALIDAD: COLIMA, COLIMA</v>
      </c>
      <c r="I1635" s="22" t="s">
        <v>12333</v>
      </c>
      <c r="J1635" s="22" t="s">
        <v>12334</v>
      </c>
      <c r="K1635" s="23" t="s">
        <v>12335</v>
      </c>
      <c r="L1635" s="22" t="s">
        <v>1473</v>
      </c>
      <c r="M1635" s="24">
        <v>3125933367</v>
      </c>
      <c r="N1635" s="24">
        <v>3125933367</v>
      </c>
      <c r="O1635" s="24"/>
      <c r="P1635" s="25"/>
      <c r="Q1635" s="20" t="s">
        <v>12336</v>
      </c>
      <c r="R1635" s="26" t="s">
        <v>12337</v>
      </c>
      <c r="S1635" s="27" t="s">
        <v>12338</v>
      </c>
      <c r="T1635" s="28"/>
    </row>
    <row r="1636" spans="1:20" s="36" customFormat="1" ht="36" x14ac:dyDescent="0.25">
      <c r="A1636" s="121"/>
      <c r="B1636" s="15">
        <v>1631</v>
      </c>
      <c r="C1636" s="16">
        <v>45057</v>
      </c>
      <c r="D1636" s="30" t="s">
        <v>12339</v>
      </c>
      <c r="E1636" s="18" t="s">
        <v>8335</v>
      </c>
      <c r="F1636" s="19" t="s">
        <v>12340</v>
      </c>
      <c r="G1636" s="20" t="s">
        <v>12339</v>
      </c>
      <c r="H1636" s="21" t="str">
        <f t="shared" si="93"/>
        <v>AV. POLITECNICO NACIONAL #523,  COLONIA: AGUA ZARCA, C.P. 48315, LOCALIDAD: PUERTO VALLARTA, JALISCO</v>
      </c>
      <c r="I1636" s="22" t="s">
        <v>12341</v>
      </c>
      <c r="J1636" s="22" t="s">
        <v>1483</v>
      </c>
      <c r="K1636" s="23" t="s">
        <v>2503</v>
      </c>
      <c r="L1636" s="22" t="s">
        <v>1349</v>
      </c>
      <c r="M1636" s="24">
        <v>3222995700</v>
      </c>
      <c r="N1636" s="24">
        <v>3222995700</v>
      </c>
      <c r="O1636" s="24" t="s">
        <v>12342</v>
      </c>
      <c r="P1636" s="25"/>
      <c r="Q1636" s="20" t="s">
        <v>12343</v>
      </c>
      <c r="R1636" s="26" t="s">
        <v>12344</v>
      </c>
      <c r="S1636" s="27" t="s">
        <v>12345</v>
      </c>
      <c r="T1636" s="28"/>
    </row>
    <row r="1637" spans="1:20" s="36" customFormat="1" ht="36" x14ac:dyDescent="0.25">
      <c r="B1637" s="15">
        <v>1632</v>
      </c>
      <c r="C1637" s="16">
        <v>45065</v>
      </c>
      <c r="D1637" s="30" t="s">
        <v>12346</v>
      </c>
      <c r="E1637" s="18" t="s">
        <v>8334</v>
      </c>
      <c r="F1637" s="19" t="s">
        <v>12347</v>
      </c>
      <c r="G1637" s="20" t="s">
        <v>12346</v>
      </c>
      <c r="H1637" s="21" t="str">
        <f t="shared" si="93"/>
        <v>CALLE AGUA ZARZA #706 INT. A,  COLONIA: PRIMAVERA, C.P. 48325, LOCALIDAD: PUERTO VALLARTA, JALISCO</v>
      </c>
      <c r="I1637" s="22" t="s">
        <v>12348</v>
      </c>
      <c r="J1637" s="22" t="s">
        <v>5384</v>
      </c>
      <c r="K1637" s="23" t="s">
        <v>2188</v>
      </c>
      <c r="L1637" s="22" t="s">
        <v>1349</v>
      </c>
      <c r="M1637" s="24" t="s">
        <v>12349</v>
      </c>
      <c r="N1637" s="24" t="s">
        <v>12349</v>
      </c>
      <c r="O1637" s="24"/>
      <c r="P1637" s="25"/>
      <c r="Q1637" s="20" t="s">
        <v>12346</v>
      </c>
      <c r="R1637" s="26" t="s">
        <v>12350</v>
      </c>
      <c r="S1637" s="27" t="s">
        <v>12351</v>
      </c>
      <c r="T1637" s="28" t="s">
        <v>12352</v>
      </c>
    </row>
    <row r="1638" spans="1:20" s="36" customFormat="1" ht="72" x14ac:dyDescent="0.25">
      <c r="B1638" s="15">
        <v>1633</v>
      </c>
      <c r="C1638" s="16">
        <v>45072</v>
      </c>
      <c r="D1638" s="30" t="s">
        <v>12353</v>
      </c>
      <c r="E1638" s="18" t="s">
        <v>8334</v>
      </c>
      <c r="F1638" s="19" t="s">
        <v>12354</v>
      </c>
      <c r="G1638" s="20" t="s">
        <v>12353</v>
      </c>
      <c r="H1638" s="21" t="str">
        <f t="shared" si="93"/>
        <v>CALLE FAISAN #207,  COLONIA: LOS TAMARINDOS, C.P. 48282, LOCALIDAD: DELEGACIÓN DE IXTAPA, PUERTO VALLARTA, JALISCO</v>
      </c>
      <c r="I1638" s="22" t="s">
        <v>12355</v>
      </c>
      <c r="J1638" s="22" t="s">
        <v>4685</v>
      </c>
      <c r="K1638" s="23" t="s">
        <v>4577</v>
      </c>
      <c r="L1638" s="22" t="s">
        <v>12356</v>
      </c>
      <c r="M1638" s="24">
        <v>3221095494</v>
      </c>
      <c r="N1638" s="24">
        <v>3221095494</v>
      </c>
      <c r="O1638" s="24"/>
      <c r="P1638" s="25"/>
      <c r="Q1638" s="20" t="s">
        <v>12353</v>
      </c>
      <c r="R1638" s="26" t="s">
        <v>12357</v>
      </c>
      <c r="S1638" s="27" t="s">
        <v>12358</v>
      </c>
      <c r="T1638" s="28" t="s">
        <v>12359</v>
      </c>
    </row>
    <row r="1639" spans="1:20" s="36" customFormat="1" ht="72" x14ac:dyDescent="0.25">
      <c r="A1639" s="121"/>
      <c r="B1639" s="15">
        <v>1634</v>
      </c>
      <c r="C1639" s="16">
        <v>45076</v>
      </c>
      <c r="D1639" s="30" t="s">
        <v>12360</v>
      </c>
      <c r="E1639" s="18" t="s">
        <v>8334</v>
      </c>
      <c r="F1639" s="19" t="s">
        <v>12361</v>
      </c>
      <c r="G1639" s="20" t="s">
        <v>12360</v>
      </c>
      <c r="H1639" s="21" t="str">
        <f t="shared" si="93"/>
        <v>CALLE AZUCENA #128,  COLONIA: 24 DE FEBRERO, C.P. 48280, LOCALIDAD: DELEGACIÓN DE IXTAPA, PUERTO VALLARTA, JALISCO</v>
      </c>
      <c r="I1639" s="22" t="s">
        <v>12362</v>
      </c>
      <c r="J1639" s="22" t="s">
        <v>8040</v>
      </c>
      <c r="K1639" s="23" t="s">
        <v>2375</v>
      </c>
      <c r="L1639" s="22" t="s">
        <v>12356</v>
      </c>
      <c r="M1639" s="24">
        <v>3221531246</v>
      </c>
      <c r="N1639" s="24">
        <v>3221531246</v>
      </c>
      <c r="O1639" s="24"/>
      <c r="P1639" s="25"/>
      <c r="Q1639" s="20" t="s">
        <v>12360</v>
      </c>
      <c r="R1639" s="26" t="s">
        <v>12363</v>
      </c>
      <c r="S1639" s="27" t="s">
        <v>12364</v>
      </c>
      <c r="T1639" s="28" t="s">
        <v>12365</v>
      </c>
    </row>
    <row r="1640" spans="1:20" s="36" customFormat="1" ht="36" x14ac:dyDescent="0.25">
      <c r="B1640" s="15">
        <v>1635</v>
      </c>
      <c r="C1640" s="16">
        <v>45077</v>
      </c>
      <c r="D1640" s="30" t="s">
        <v>12366</v>
      </c>
      <c r="E1640" s="18" t="s">
        <v>8335</v>
      </c>
      <c r="F1640" s="19" t="s">
        <v>12367</v>
      </c>
      <c r="G1640" s="20" t="s">
        <v>12366</v>
      </c>
      <c r="H1640" s="21" t="str">
        <f t="shared" si="93"/>
        <v>CALLE TONANTZIN #1258A,  COLONIA: CHAPALITA, C.P. 44500, LOCALIDAD: GUADALAJARA, JALISCO</v>
      </c>
      <c r="I1640" s="22" t="s">
        <v>12368</v>
      </c>
      <c r="J1640" s="22" t="s">
        <v>1380</v>
      </c>
      <c r="K1640" s="23" t="s">
        <v>4540</v>
      </c>
      <c r="L1640" s="22" t="s">
        <v>1352</v>
      </c>
      <c r="M1640" s="24">
        <v>3343012663</v>
      </c>
      <c r="N1640" s="24">
        <v>3343012663</v>
      </c>
      <c r="O1640" s="24"/>
      <c r="P1640" s="25"/>
      <c r="Q1640" s="20" t="s">
        <v>12369</v>
      </c>
      <c r="R1640" s="26" t="s">
        <v>12370</v>
      </c>
      <c r="S1640" s="27" t="s">
        <v>12371</v>
      </c>
      <c r="T1640" s="28"/>
    </row>
    <row r="1641" spans="1:20" s="36" customFormat="1" ht="36" x14ac:dyDescent="0.25">
      <c r="B1641" s="15">
        <v>1636</v>
      </c>
      <c r="C1641" s="16">
        <v>45077</v>
      </c>
      <c r="D1641" s="30" t="s">
        <v>12372</v>
      </c>
      <c r="E1641" s="18" t="s">
        <v>8335</v>
      </c>
      <c r="F1641" s="19" t="s">
        <v>12373</v>
      </c>
      <c r="G1641" s="20" t="s">
        <v>12374</v>
      </c>
      <c r="H1641" s="21" t="str">
        <f t="shared" si="93"/>
        <v>CALLE SAN MIGUEL #64,  COLONIA: JUAREZ PANTITLAN, C.P. 57460, LOCALIDAD: NEZAHUALCOYOTL, MEXICO</v>
      </c>
      <c r="I1641" s="22" t="s">
        <v>12375</v>
      </c>
      <c r="J1641" s="22" t="s">
        <v>12376</v>
      </c>
      <c r="K1641" s="23" t="s">
        <v>12377</v>
      </c>
      <c r="L1641" s="22" t="s">
        <v>9697</v>
      </c>
      <c r="M1641" s="24" t="s">
        <v>12378</v>
      </c>
      <c r="N1641" s="24">
        <v>5514606770</v>
      </c>
      <c r="O1641" s="24">
        <v>8114901654</v>
      </c>
      <c r="P1641" s="25"/>
      <c r="Q1641" s="20" t="s">
        <v>12379</v>
      </c>
      <c r="R1641" s="26" t="s">
        <v>12380</v>
      </c>
      <c r="S1641" s="27" t="s">
        <v>12381</v>
      </c>
      <c r="T1641" s="28"/>
    </row>
    <row r="1642" spans="1:20" s="36" customFormat="1" ht="48" x14ac:dyDescent="0.25">
      <c r="A1642" s="121"/>
      <c r="B1642" s="15">
        <v>1637</v>
      </c>
      <c r="C1642" s="16">
        <v>45077</v>
      </c>
      <c r="D1642" s="30" t="s">
        <v>12382</v>
      </c>
      <c r="E1642" s="18" t="s">
        <v>8335</v>
      </c>
      <c r="F1642" s="19" t="s">
        <v>12383</v>
      </c>
      <c r="G1642" s="20" t="s">
        <v>12382</v>
      </c>
      <c r="H1642" s="21" t="str">
        <f t="shared" si="93"/>
        <v>CALLE CAMINO DE LAS ANIMAS SIN NUMERO,  COLONIA: NO ESPECIFICADA, C.P. 56035, LOCALIDAD: SANTIAGO CHIMALPA, CHIAUTLA MEXICO</v>
      </c>
      <c r="I1642" s="22" t="s">
        <v>12384</v>
      </c>
      <c r="J1642" s="22" t="s">
        <v>12385</v>
      </c>
      <c r="K1642" s="23" t="s">
        <v>12386</v>
      </c>
      <c r="L1642" s="22" t="s">
        <v>12387</v>
      </c>
      <c r="M1642" s="24">
        <v>5545318609</v>
      </c>
      <c r="N1642" s="24">
        <v>5545318609</v>
      </c>
      <c r="O1642" s="24"/>
      <c r="P1642" s="25"/>
      <c r="Q1642" s="20" t="s">
        <v>12388</v>
      </c>
      <c r="R1642" s="26" t="s">
        <v>12389</v>
      </c>
      <c r="S1642" s="27" t="s">
        <v>12390</v>
      </c>
      <c r="T1642" s="28"/>
    </row>
    <row r="1643" spans="1:20" s="36" customFormat="1" ht="38.25" x14ac:dyDescent="0.25">
      <c r="B1643" s="15">
        <v>1638</v>
      </c>
      <c r="C1643" s="16">
        <v>45077</v>
      </c>
      <c r="D1643" s="30" t="s">
        <v>12391</v>
      </c>
      <c r="E1643" s="18" t="s">
        <v>8335</v>
      </c>
      <c r="F1643" s="19" t="s">
        <v>12392</v>
      </c>
      <c r="G1643" s="20" t="s">
        <v>12391</v>
      </c>
      <c r="H1643" s="21" t="str">
        <f t="shared" si="93"/>
        <v>CALLE 35 #507C ,  COLONIA: MERIDA CENTRO, C.P. 97000, LOCALIDAD: MERIDA, YUCATAN0</v>
      </c>
      <c r="I1643" s="22" t="s">
        <v>12393</v>
      </c>
      <c r="J1643" s="22" t="s">
        <v>12394</v>
      </c>
      <c r="K1643" s="23" t="s">
        <v>12395</v>
      </c>
      <c r="L1643" s="22" t="s">
        <v>12396</v>
      </c>
      <c r="M1643" s="24" t="s">
        <v>12397</v>
      </c>
      <c r="N1643" s="24">
        <v>2222938800</v>
      </c>
      <c r="O1643" s="24">
        <v>2224463947</v>
      </c>
      <c r="P1643" s="25"/>
      <c r="Q1643" s="20" t="s">
        <v>12398</v>
      </c>
      <c r="R1643" s="26" t="s">
        <v>12399</v>
      </c>
      <c r="S1643" s="27" t="s">
        <v>12400</v>
      </c>
      <c r="T1643" s="28"/>
    </row>
    <row r="1644" spans="1:20" s="36" customFormat="1" ht="72" x14ac:dyDescent="0.25">
      <c r="B1644" s="15">
        <v>1639</v>
      </c>
      <c r="C1644" s="16">
        <v>45077</v>
      </c>
      <c r="D1644" s="30" t="s">
        <v>12401</v>
      </c>
      <c r="E1644" s="18" t="s">
        <v>8334</v>
      </c>
      <c r="F1644" s="19" t="s">
        <v>12402</v>
      </c>
      <c r="G1644" s="20" t="s">
        <v>12401</v>
      </c>
      <c r="H1644" s="21" t="str">
        <f t="shared" si="93"/>
        <v>CALLE ALDAMA #315,  COLONIA: COAPINOLE, C.P. 48290, LOCALIDAD: DELEGACION PITILLAL, PUERTO VALLARTA, JALISCO</v>
      </c>
      <c r="I1644" s="22" t="s">
        <v>12403</v>
      </c>
      <c r="J1644" s="22" t="s">
        <v>1424</v>
      </c>
      <c r="K1644" s="23" t="s">
        <v>2456</v>
      </c>
      <c r="L1644" s="22" t="s">
        <v>12404</v>
      </c>
      <c r="M1644" s="24" t="s">
        <v>12405</v>
      </c>
      <c r="N1644" s="24">
        <v>3222595966</v>
      </c>
      <c r="O1644" s="24">
        <v>3221311390</v>
      </c>
      <c r="P1644" s="25"/>
      <c r="Q1644" s="20" t="s">
        <v>12406</v>
      </c>
      <c r="R1644" s="26" t="s">
        <v>12407</v>
      </c>
      <c r="S1644" s="27" t="s">
        <v>12408</v>
      </c>
      <c r="T1644" s="28" t="s">
        <v>12409</v>
      </c>
    </row>
    <row r="1645" spans="1:20" s="36" customFormat="1" ht="48" x14ac:dyDescent="0.25">
      <c r="A1645" s="121"/>
      <c r="B1645" s="15">
        <v>1640</v>
      </c>
      <c r="C1645" s="16">
        <v>45079</v>
      </c>
      <c r="D1645" s="30" t="s">
        <v>12410</v>
      </c>
      <c r="E1645" s="18" t="s">
        <v>8335</v>
      </c>
      <c r="F1645" s="19" t="s">
        <v>12411</v>
      </c>
      <c r="G1645" s="20" t="s">
        <v>12410</v>
      </c>
      <c r="H1645" s="21" t="str">
        <f t="shared" si="93"/>
        <v>CALLE ORQUIDEA #25,  COLONIA: JACARANDAS, C.P. 63195, LOCALIDAD: TEPIC, NAYARIT</v>
      </c>
      <c r="I1645" s="22" t="s">
        <v>12412</v>
      </c>
      <c r="J1645" s="22" t="s">
        <v>12413</v>
      </c>
      <c r="K1645" s="23" t="s">
        <v>5538</v>
      </c>
      <c r="L1645" s="22" t="s">
        <v>1347</v>
      </c>
      <c r="M1645" s="24">
        <v>3111291195</v>
      </c>
      <c r="N1645" s="24">
        <v>3111291195</v>
      </c>
      <c r="O1645" s="24"/>
      <c r="P1645" s="25"/>
      <c r="Q1645" s="20" t="s">
        <v>12414</v>
      </c>
      <c r="R1645" s="26" t="s">
        <v>12415</v>
      </c>
      <c r="S1645" s="27" t="s">
        <v>12416</v>
      </c>
      <c r="T1645" s="28"/>
    </row>
    <row r="1646" spans="1:20" s="36" customFormat="1" ht="48" x14ac:dyDescent="0.25">
      <c r="B1646" s="15">
        <v>1641</v>
      </c>
      <c r="C1646" s="16">
        <v>45084</v>
      </c>
      <c r="D1646" s="30" t="s">
        <v>12417</v>
      </c>
      <c r="E1646" s="18" t="s">
        <v>8335</v>
      </c>
      <c r="F1646" s="19" t="s">
        <v>12418</v>
      </c>
      <c r="G1646" s="20" t="s">
        <v>12417</v>
      </c>
      <c r="H1646" s="21" t="str">
        <f t="shared" si="93"/>
        <v>AV. DE LOS ASTROS #550 INT. 24,  COLONIA: BARRIO ESTRELLAS NORTE Y SUR, C.P. 64102, LOCALIDAD: MONTERREY, NUEVO LEON</v>
      </c>
      <c r="I1646" s="22" t="s">
        <v>12419</v>
      </c>
      <c r="J1646" s="22" t="s">
        <v>12420</v>
      </c>
      <c r="K1646" s="23" t="s">
        <v>12421</v>
      </c>
      <c r="L1646" s="22" t="s">
        <v>1416</v>
      </c>
      <c r="M1646" s="24" t="s">
        <v>12422</v>
      </c>
      <c r="N1646" s="24">
        <v>3337223775</v>
      </c>
      <c r="O1646" s="24">
        <v>8111680022</v>
      </c>
      <c r="P1646" s="25"/>
      <c r="Q1646" s="20" t="s">
        <v>12423</v>
      </c>
      <c r="R1646" s="26" t="s">
        <v>12424</v>
      </c>
      <c r="S1646" s="27" t="s">
        <v>12425</v>
      </c>
      <c r="T1646" s="28"/>
    </row>
    <row r="1647" spans="1:20" s="36" customFormat="1" ht="36" x14ac:dyDescent="0.25">
      <c r="B1647" s="15">
        <v>1642</v>
      </c>
      <c r="C1647" s="16">
        <v>45084</v>
      </c>
      <c r="D1647" s="30" t="s">
        <v>12426</v>
      </c>
      <c r="E1647" s="18" t="s">
        <v>8335</v>
      </c>
      <c r="F1647" s="19" t="s">
        <v>12427</v>
      </c>
      <c r="G1647" s="20" t="s">
        <v>12426</v>
      </c>
      <c r="H1647" s="21" t="str">
        <f t="shared" si="93"/>
        <v>CALLE JARDINES DE BOBOLI #7239,  COLONIA: JARDINES RESIDENCIAL , C.P. 32618, LOCALIDAD: JUAREZ, CHIHUAHUA</v>
      </c>
      <c r="I1647" s="22" t="s">
        <v>12428</v>
      </c>
      <c r="J1647" s="22" t="s">
        <v>12429</v>
      </c>
      <c r="K1647" s="23" t="s">
        <v>12430</v>
      </c>
      <c r="L1647" s="22" t="s">
        <v>12431</v>
      </c>
      <c r="M1647" s="24">
        <v>6562159013</v>
      </c>
      <c r="N1647" s="24">
        <v>6562159013</v>
      </c>
      <c r="O1647" s="24"/>
      <c r="P1647" s="25"/>
      <c r="Q1647" s="20" t="s">
        <v>11759</v>
      </c>
      <c r="R1647" s="26" t="s">
        <v>9854</v>
      </c>
      <c r="S1647" s="27" t="s">
        <v>12432</v>
      </c>
      <c r="T1647" s="28"/>
    </row>
    <row r="1648" spans="1:20" s="36" customFormat="1" ht="45" x14ac:dyDescent="0.25">
      <c r="A1648" s="121"/>
      <c r="B1648" s="15">
        <v>1643</v>
      </c>
      <c r="C1648" s="16">
        <v>45090</v>
      </c>
      <c r="D1648" s="30" t="s">
        <v>12433</v>
      </c>
      <c r="E1648" s="18" t="s">
        <v>8335</v>
      </c>
      <c r="F1648" s="19" t="s">
        <v>12434</v>
      </c>
      <c r="G1648" s="20" t="s">
        <v>12433</v>
      </c>
      <c r="H1648" s="21" t="str">
        <f t="shared" si="93"/>
        <v>CALLE LISOBA #180 BAJOS,  COLONIA: VERSALLES, C.P. 48310, LOCALIDAD: PUERTO VALLARTA, JALISCO</v>
      </c>
      <c r="I1648" s="22" t="s">
        <v>12435</v>
      </c>
      <c r="J1648" s="22" t="s">
        <v>1356</v>
      </c>
      <c r="K1648" s="23" t="s">
        <v>3274</v>
      </c>
      <c r="L1648" s="22" t="s">
        <v>1349</v>
      </c>
      <c r="M1648" s="24" t="s">
        <v>12436</v>
      </c>
      <c r="N1648" s="24">
        <v>3228895466</v>
      </c>
      <c r="O1648" s="24">
        <v>3223717428</v>
      </c>
      <c r="P1648" s="25"/>
      <c r="Q1648" s="20" t="s">
        <v>12437</v>
      </c>
      <c r="R1648" s="26" t="s">
        <v>12438</v>
      </c>
      <c r="S1648" s="27" t="s">
        <v>12439</v>
      </c>
      <c r="T1648" s="28"/>
    </row>
    <row r="1649" spans="1:20" s="36" customFormat="1" ht="25.5" x14ac:dyDescent="0.25">
      <c r="B1649" s="15">
        <v>1644</v>
      </c>
      <c r="C1649" s="16">
        <v>45090</v>
      </c>
      <c r="D1649" s="30" t="s">
        <v>12440</v>
      </c>
      <c r="E1649" s="18" t="s">
        <v>8335</v>
      </c>
      <c r="F1649" s="19" t="s">
        <v>12441</v>
      </c>
      <c r="G1649" s="20" t="s">
        <v>12440</v>
      </c>
      <c r="H1649" s="21" t="str">
        <f t="shared" si="93"/>
        <v>AV. DOCTOR ANGEL LEAÑO  #401,  COLONIA: LOS ROBLES, C.P. 45134, LOCALIDAD: ZAPOPAN, JALISCO</v>
      </c>
      <c r="I1649" s="22" t="s">
        <v>12442</v>
      </c>
      <c r="J1649" s="22" t="s">
        <v>11170</v>
      </c>
      <c r="K1649" s="23" t="s">
        <v>11171</v>
      </c>
      <c r="L1649" s="22" t="s">
        <v>1366</v>
      </c>
      <c r="M1649" s="24">
        <v>3222263923</v>
      </c>
      <c r="N1649" s="24">
        <v>3222263923</v>
      </c>
      <c r="O1649" s="24"/>
      <c r="P1649" s="25"/>
      <c r="Q1649" s="20" t="s">
        <v>12443</v>
      </c>
      <c r="R1649" s="26" t="s">
        <v>12444</v>
      </c>
      <c r="S1649" s="27" t="s">
        <v>12445</v>
      </c>
      <c r="T1649" s="28"/>
    </row>
    <row r="1650" spans="1:20" s="36" customFormat="1" ht="36" x14ac:dyDescent="0.25">
      <c r="B1650" s="15">
        <v>1645</v>
      </c>
      <c r="C1650" s="16">
        <v>45117</v>
      </c>
      <c r="D1650" s="30" t="s">
        <v>12446</v>
      </c>
      <c r="E1650" s="18" t="s">
        <v>8334</v>
      </c>
      <c r="F1650" s="19" t="s">
        <v>12447</v>
      </c>
      <c r="G1650" s="20" t="s">
        <v>12446</v>
      </c>
      <c r="H1650" s="21" t="str">
        <f t="shared" si="93"/>
        <v>CALLE ALDAMA S/N,  COLONIA: CERRO, C.P. 48300, LOCALIDAD: PUERTO VALLARTA, JALISCO</v>
      </c>
      <c r="I1650" s="22" t="s">
        <v>12448</v>
      </c>
      <c r="J1650" s="22" t="s">
        <v>12449</v>
      </c>
      <c r="K1650" s="23" t="s">
        <v>2554</v>
      </c>
      <c r="L1650" s="22" t="s">
        <v>1349</v>
      </c>
      <c r="M1650" s="24">
        <v>3221185927</v>
      </c>
      <c r="N1650" s="24">
        <v>3221185927</v>
      </c>
      <c r="O1650" s="24"/>
      <c r="P1650" s="25"/>
      <c r="Q1650" s="20" t="s">
        <v>12446</v>
      </c>
      <c r="R1650" s="26" t="s">
        <v>12450</v>
      </c>
      <c r="S1650" s="27" t="s">
        <v>12451</v>
      </c>
      <c r="T1650" s="28" t="s">
        <v>12452</v>
      </c>
    </row>
    <row r="1651" spans="1:20" s="36" customFormat="1" ht="36" x14ac:dyDescent="0.25">
      <c r="A1651" s="121"/>
      <c r="B1651" s="15">
        <v>1646</v>
      </c>
      <c r="C1651" s="16">
        <v>45124</v>
      </c>
      <c r="D1651" s="30" t="s">
        <v>12453</v>
      </c>
      <c r="E1651" s="18" t="s">
        <v>8334</v>
      </c>
      <c r="F1651" s="19" t="s">
        <v>12454</v>
      </c>
      <c r="G1651" s="20" t="s">
        <v>12453</v>
      </c>
      <c r="H1651" s="21" t="str">
        <f t="shared" si="93"/>
        <v>CALLE JACARANDAS #70,  COLONIA: NO ESPECIFICADA, C.P. 45430, LOCALIDAD: ZAPOTLANEJO, JALISCO</v>
      </c>
      <c r="I1651" s="22" t="s">
        <v>12455</v>
      </c>
      <c r="J1651" s="22" t="s">
        <v>12385</v>
      </c>
      <c r="K1651" s="23" t="s">
        <v>12456</v>
      </c>
      <c r="L1651" s="22" t="s">
        <v>12457</v>
      </c>
      <c r="M1651" s="24">
        <v>3312548084</v>
      </c>
      <c r="N1651" s="24">
        <v>3312548084</v>
      </c>
      <c r="O1651" s="24"/>
      <c r="P1651" s="25"/>
      <c r="Q1651" s="20" t="s">
        <v>12458</v>
      </c>
      <c r="R1651" s="26" t="s">
        <v>12459</v>
      </c>
      <c r="S1651" s="27" t="s">
        <v>12460</v>
      </c>
      <c r="T1651" s="28" t="s">
        <v>12461</v>
      </c>
    </row>
    <row r="1652" spans="1:20" s="36" customFormat="1" ht="84" x14ac:dyDescent="0.25">
      <c r="B1652" s="15">
        <v>1647</v>
      </c>
      <c r="C1652" s="16">
        <v>45133</v>
      </c>
      <c r="D1652" s="30" t="s">
        <v>12462</v>
      </c>
      <c r="E1652" s="18" t="s">
        <v>8335</v>
      </c>
      <c r="F1652" s="19" t="s">
        <v>12463</v>
      </c>
      <c r="G1652" s="20" t="s">
        <v>12462</v>
      </c>
      <c r="H1652" s="21" t="str">
        <f t="shared" ref="H1652:H1683" si="94">CONCATENATE(I1652,",  COLONIA: ",J1652,", C.P. ",K1652,", LOCALIDAD: ",L1652)</f>
        <v>AV. MEXICO COYOACAN #371 TORRE G 1002,  COLONIA: XOCO, C.P. 03330, LOCALIDAD: BENITO JUAREZ, CD DE MEXICO</v>
      </c>
      <c r="I1652" s="22" t="s">
        <v>12464</v>
      </c>
      <c r="J1652" s="22" t="s">
        <v>12465</v>
      </c>
      <c r="K1652" s="23" t="s">
        <v>12466</v>
      </c>
      <c r="L1652" s="22" t="s">
        <v>11798</v>
      </c>
      <c r="M1652" s="24" t="s">
        <v>12467</v>
      </c>
      <c r="N1652" s="24">
        <v>5543626562</v>
      </c>
      <c r="O1652" s="24">
        <v>5537179646</v>
      </c>
      <c r="P1652" s="25"/>
      <c r="Q1652" s="20" t="s">
        <v>12468</v>
      </c>
      <c r="R1652" s="26" t="s">
        <v>12469</v>
      </c>
      <c r="S1652" s="27" t="s">
        <v>12470</v>
      </c>
      <c r="T1652" s="28"/>
    </row>
    <row r="1653" spans="1:20" s="36" customFormat="1" ht="36" x14ac:dyDescent="0.25">
      <c r="B1653" s="15">
        <v>1648</v>
      </c>
      <c r="C1653" s="16">
        <v>45146</v>
      </c>
      <c r="D1653" s="30" t="s">
        <v>12471</v>
      </c>
      <c r="E1653" s="18" t="s">
        <v>8334</v>
      </c>
      <c r="F1653" s="19" t="s">
        <v>12472</v>
      </c>
      <c r="G1653" s="20" t="s">
        <v>12473</v>
      </c>
      <c r="H1653" s="21" t="str">
        <f t="shared" si="94"/>
        <v>AV. MEZQUITE #449 LOCAL 3,  COLONIA: ARBOLEDADAS, C.P. 48315, LOCALIDAD: PUERTO VALLARTA, JALISCO</v>
      </c>
      <c r="I1653" s="22" t="s">
        <v>12474</v>
      </c>
      <c r="J1653" s="22" t="s">
        <v>12475</v>
      </c>
      <c r="K1653" s="23" t="s">
        <v>2503</v>
      </c>
      <c r="L1653" s="22" t="s">
        <v>1349</v>
      </c>
      <c r="M1653" s="24" t="s">
        <v>12476</v>
      </c>
      <c r="N1653" s="24">
        <v>3227797875</v>
      </c>
      <c r="O1653" s="24">
        <v>3221784559</v>
      </c>
      <c r="P1653" s="25"/>
      <c r="Q1653" s="20" t="s">
        <v>12477</v>
      </c>
      <c r="R1653" s="26" t="s">
        <v>12478</v>
      </c>
      <c r="S1653" s="27" t="s">
        <v>12479</v>
      </c>
      <c r="T1653" s="28" t="s">
        <v>12480</v>
      </c>
    </row>
    <row r="1654" spans="1:20" s="36" customFormat="1" ht="36" x14ac:dyDescent="0.25">
      <c r="A1654" s="121"/>
      <c r="B1654" s="15">
        <v>1649</v>
      </c>
      <c r="C1654" s="16">
        <v>45148</v>
      </c>
      <c r="D1654" s="30" t="s">
        <v>12414</v>
      </c>
      <c r="E1654" s="18" t="s">
        <v>8334</v>
      </c>
      <c r="F1654" s="19" t="s">
        <v>12481</v>
      </c>
      <c r="G1654" s="20" t="s">
        <v>12414</v>
      </c>
      <c r="H1654" s="21" t="str">
        <f t="shared" si="94"/>
        <v>CALLE VIOLETA #8,  COLONIA: JACARANDAS, C.P. 63195, LOCALIDAD: TEPIC, NAYARIT</v>
      </c>
      <c r="I1654" s="22" t="s">
        <v>12482</v>
      </c>
      <c r="J1654" s="22" t="s">
        <v>12413</v>
      </c>
      <c r="K1654" s="23" t="s">
        <v>5538</v>
      </c>
      <c r="L1654" s="22" t="s">
        <v>1347</v>
      </c>
      <c r="M1654" s="24">
        <v>3111180096</v>
      </c>
      <c r="N1654" s="24">
        <v>3111180096</v>
      </c>
      <c r="O1654" s="24"/>
      <c r="P1654" s="25"/>
      <c r="Q1654" s="20" t="s">
        <v>12414</v>
      </c>
      <c r="R1654" s="26" t="s">
        <v>12483</v>
      </c>
      <c r="S1654" s="27" t="s">
        <v>12484</v>
      </c>
      <c r="T1654" s="28" t="s">
        <v>12481</v>
      </c>
    </row>
    <row r="1655" spans="1:20" s="36" customFormat="1" ht="48" x14ac:dyDescent="0.25">
      <c r="B1655" s="15">
        <v>1650</v>
      </c>
      <c r="C1655" s="16">
        <v>45149</v>
      </c>
      <c r="D1655" s="30" t="s">
        <v>12485</v>
      </c>
      <c r="E1655" s="18" t="s">
        <v>8335</v>
      </c>
      <c r="F1655" s="19" t="s">
        <v>12486</v>
      </c>
      <c r="G1655" s="20" t="s">
        <v>12487</v>
      </c>
      <c r="H1655" s="21" t="str">
        <f t="shared" si="94"/>
        <v>CALLE MONZON #173,  COLONIA: CERRO DE LA ESTRELLA, C.P. 09860, LOCALIDAD: IZTAPALAPA, CIUDAD DE MEXICO</v>
      </c>
      <c r="I1655" s="22" t="s">
        <v>12488</v>
      </c>
      <c r="J1655" s="22" t="s">
        <v>12489</v>
      </c>
      <c r="K1655" s="23" t="s">
        <v>12490</v>
      </c>
      <c r="L1655" s="22" t="s">
        <v>12491</v>
      </c>
      <c r="M1655" s="24" t="s">
        <v>12492</v>
      </c>
      <c r="N1655" s="24">
        <v>5565261496</v>
      </c>
      <c r="O1655" s="24">
        <v>5543592772</v>
      </c>
      <c r="P1655" s="25"/>
      <c r="Q1655" s="20" t="s">
        <v>12493</v>
      </c>
      <c r="R1655" s="26" t="s">
        <v>12494</v>
      </c>
      <c r="S1655" s="27" t="s">
        <v>12495</v>
      </c>
      <c r="T1655" s="28"/>
    </row>
    <row r="1656" spans="1:20" s="36" customFormat="1" ht="84" x14ac:dyDescent="0.25">
      <c r="B1656" s="15">
        <v>1651</v>
      </c>
      <c r="C1656" s="16">
        <v>45153</v>
      </c>
      <c r="D1656" s="30" t="s">
        <v>12496</v>
      </c>
      <c r="E1656" s="18" t="s">
        <v>8335</v>
      </c>
      <c r="F1656" s="19" t="s">
        <v>12497</v>
      </c>
      <c r="G1656" s="20" t="s">
        <v>12498</v>
      </c>
      <c r="H1656" s="21" t="str">
        <f t="shared" si="94"/>
        <v>CALLE 7 #142,  COLONIA: POCITOS Y RIVERA, C.P. 91729, LOCALIDAD: VERACRUZ, VERACRUZ DE IGNACIO DE LA LLAVE</v>
      </c>
      <c r="I1656" s="22" t="s">
        <v>12499</v>
      </c>
      <c r="J1656" s="22" t="s">
        <v>12500</v>
      </c>
      <c r="K1656" s="23" t="s">
        <v>12501</v>
      </c>
      <c r="L1656" s="22" t="s">
        <v>12502</v>
      </c>
      <c r="M1656" s="24" t="s">
        <v>12503</v>
      </c>
      <c r="N1656" s="24">
        <v>2292793437</v>
      </c>
      <c r="O1656" s="24">
        <v>2292651062</v>
      </c>
      <c r="P1656" s="25"/>
      <c r="Q1656" s="20" t="s">
        <v>12504</v>
      </c>
      <c r="R1656" s="26" t="s">
        <v>12505</v>
      </c>
      <c r="S1656" s="27" t="s">
        <v>12506</v>
      </c>
      <c r="T1656" s="28"/>
    </row>
    <row r="1657" spans="1:20" s="36" customFormat="1" ht="36" x14ac:dyDescent="0.25">
      <c r="A1657" s="121"/>
      <c r="B1657" s="15">
        <v>1652</v>
      </c>
      <c r="C1657" s="16">
        <v>45155</v>
      </c>
      <c r="D1657" s="30" t="s">
        <v>12507</v>
      </c>
      <c r="E1657" s="18" t="s">
        <v>8334</v>
      </c>
      <c r="F1657" s="19" t="s">
        <v>1192</v>
      </c>
      <c r="G1657" s="20" t="s">
        <v>12507</v>
      </c>
      <c r="H1657" s="21" t="str">
        <f t="shared" si="94"/>
        <v>CALLE ALAMEDA #440,  COLONIA: COAPINOLE, C.P. 48290, LOCALIDAD: PUERTO VALLARTA, JALISCO</v>
      </c>
      <c r="I1657" s="22" t="s">
        <v>12508</v>
      </c>
      <c r="J1657" s="22" t="s">
        <v>1424</v>
      </c>
      <c r="K1657" s="23" t="s">
        <v>2456</v>
      </c>
      <c r="L1657" s="22" t="s">
        <v>1349</v>
      </c>
      <c r="M1657" s="24">
        <v>3221404003</v>
      </c>
      <c r="N1657" s="24">
        <v>3221404003</v>
      </c>
      <c r="O1657" s="24"/>
      <c r="P1657" s="25"/>
      <c r="Q1657" s="20" t="s">
        <v>12509</v>
      </c>
      <c r="R1657" s="26" t="s">
        <v>12510</v>
      </c>
      <c r="S1657" s="27" t="s">
        <v>12511</v>
      </c>
      <c r="T1657" s="28" t="s">
        <v>1193</v>
      </c>
    </row>
    <row r="1658" spans="1:20" s="36" customFormat="1" ht="84" x14ac:dyDescent="0.25">
      <c r="B1658" s="15">
        <v>1653</v>
      </c>
      <c r="C1658" s="16">
        <v>45155</v>
      </c>
      <c r="D1658" s="30" t="s">
        <v>12512</v>
      </c>
      <c r="E1658" s="18" t="s">
        <v>8335</v>
      </c>
      <c r="F1658" s="19" t="s">
        <v>12513</v>
      </c>
      <c r="G1658" s="20" t="s">
        <v>12512</v>
      </c>
      <c r="H1658" s="21" t="str">
        <f t="shared" si="94"/>
        <v>AVENIDA SALTO DEL AGUA #2403,  COLONIA: SANTO DOMINGO, C.P. 49000, LOCALIDAD: CD. GUZMAN EN ZAPOTLANEJO EL GRANDE, JALISCO</v>
      </c>
      <c r="I1658" s="22" t="s">
        <v>12514</v>
      </c>
      <c r="J1658" s="22" t="s">
        <v>12515</v>
      </c>
      <c r="K1658" s="23" t="s">
        <v>7150</v>
      </c>
      <c r="L1658" s="22" t="s">
        <v>12516</v>
      </c>
      <c r="M1658" s="24">
        <v>3320808240</v>
      </c>
      <c r="N1658" s="24">
        <v>3320808240</v>
      </c>
      <c r="O1658" s="24"/>
      <c r="P1658" s="25"/>
      <c r="Q1658" s="20" t="s">
        <v>12517</v>
      </c>
      <c r="R1658" s="26" t="s">
        <v>12518</v>
      </c>
      <c r="S1658" s="27" t="s">
        <v>12519</v>
      </c>
      <c r="T1658" s="28"/>
    </row>
    <row r="1659" spans="1:20" s="36" customFormat="1" ht="36" x14ac:dyDescent="0.25">
      <c r="B1659" s="15">
        <v>1654</v>
      </c>
      <c r="C1659" s="16">
        <v>45156</v>
      </c>
      <c r="D1659" s="30" t="s">
        <v>12520</v>
      </c>
      <c r="E1659" s="18" t="s">
        <v>8334</v>
      </c>
      <c r="F1659" s="19" t="s">
        <v>12521</v>
      </c>
      <c r="G1659" s="20" t="s">
        <v>12520</v>
      </c>
      <c r="H1659" s="21" t="str">
        <f t="shared" si="94"/>
        <v>CALLE JAMAICA #1429,  COLONIA: 5 DE DICIEMBRE, C.P. 48350, LOCALIDAD: PUERTO VALLARTA, JALISCO</v>
      </c>
      <c r="I1659" s="22" t="s">
        <v>12522</v>
      </c>
      <c r="J1659" s="22" t="s">
        <v>1385</v>
      </c>
      <c r="K1659" s="23" t="s">
        <v>2243</v>
      </c>
      <c r="L1659" s="22" t="s">
        <v>1349</v>
      </c>
      <c r="M1659" s="24">
        <v>3222051283</v>
      </c>
      <c r="N1659" s="24">
        <v>3222051283</v>
      </c>
      <c r="O1659" s="24"/>
      <c r="P1659" s="25"/>
      <c r="Q1659" s="20" t="s">
        <v>12523</v>
      </c>
      <c r="R1659" s="26" t="s">
        <v>12524</v>
      </c>
      <c r="S1659" s="27" t="s">
        <v>12525</v>
      </c>
      <c r="T1659" s="28" t="s">
        <v>12526</v>
      </c>
    </row>
    <row r="1660" spans="1:20" s="36" customFormat="1" ht="72" x14ac:dyDescent="0.25">
      <c r="A1660" s="121"/>
      <c r="B1660" s="15">
        <v>1655</v>
      </c>
      <c r="C1660" s="16">
        <v>45162</v>
      </c>
      <c r="D1660" s="30" t="s">
        <v>12527</v>
      </c>
      <c r="E1660" s="18" t="s">
        <v>8335</v>
      </c>
      <c r="F1660" s="19" t="s">
        <v>12528</v>
      </c>
      <c r="G1660" s="20" t="s">
        <v>12527</v>
      </c>
      <c r="H1660" s="21" t="str">
        <f t="shared" si="94"/>
        <v>AV. SANTA FE #428 INT. 1702 PISO 17 DE LA TORRE 1,  COLONIA: SANTA FE CUAJIMALPA, C.P. 05348, LOCALIDAD: CUAJIMALPA DE MORELOS, CIUDAD DE MEXICO</v>
      </c>
      <c r="I1660" s="22" t="s">
        <v>12529</v>
      </c>
      <c r="J1660" s="22" t="s">
        <v>6482</v>
      </c>
      <c r="K1660" s="23" t="s">
        <v>6483</v>
      </c>
      <c r="L1660" s="22" t="s">
        <v>11405</v>
      </c>
      <c r="M1660" s="24">
        <v>5565261496</v>
      </c>
      <c r="N1660" s="24">
        <v>5565261496</v>
      </c>
      <c r="O1660" s="24"/>
      <c r="P1660" s="25"/>
      <c r="Q1660" s="20" t="s">
        <v>12493</v>
      </c>
      <c r="R1660" s="26" t="s">
        <v>12530</v>
      </c>
      <c r="S1660" s="27" t="s">
        <v>12531</v>
      </c>
      <c r="T1660" s="28"/>
    </row>
    <row r="1661" spans="1:20" s="36" customFormat="1" ht="36" x14ac:dyDescent="0.25">
      <c r="B1661" s="15">
        <v>1656</v>
      </c>
      <c r="C1661" s="16">
        <v>45162</v>
      </c>
      <c r="D1661" s="30" t="s">
        <v>12532</v>
      </c>
      <c r="E1661" s="18" t="s">
        <v>8334</v>
      </c>
      <c r="F1661" s="19" t="s">
        <v>12533</v>
      </c>
      <c r="G1661" s="20" t="s">
        <v>12532</v>
      </c>
      <c r="H1661" s="21" t="str">
        <f t="shared" si="94"/>
        <v>CALLE BOCA DE TOMATLAN #589,  COLONIA: LOS PORTALES, C.P. 48315, LOCALIDAD: PUERTO VALLARTA, JALISCO</v>
      </c>
      <c r="I1661" s="22" t="s">
        <v>12534</v>
      </c>
      <c r="J1661" s="22" t="s">
        <v>1399</v>
      </c>
      <c r="K1661" s="23" t="s">
        <v>2503</v>
      </c>
      <c r="L1661" s="22" t="s">
        <v>1349</v>
      </c>
      <c r="M1661" s="24" t="s">
        <v>12535</v>
      </c>
      <c r="N1661" s="24">
        <v>3221180346</v>
      </c>
      <c r="O1661" s="24">
        <v>3222772931</v>
      </c>
      <c r="P1661" s="25"/>
      <c r="Q1661" s="20" t="s">
        <v>12536</v>
      </c>
      <c r="R1661" s="26" t="s">
        <v>12537</v>
      </c>
      <c r="S1661" s="27" t="s">
        <v>12538</v>
      </c>
      <c r="T1661" s="28" t="s">
        <v>12539</v>
      </c>
    </row>
    <row r="1662" spans="1:20" s="36" customFormat="1" ht="72" x14ac:dyDescent="0.25">
      <c r="B1662" s="15">
        <v>1657</v>
      </c>
      <c r="C1662" s="16">
        <v>45162</v>
      </c>
      <c r="D1662" s="30" t="s">
        <v>12540</v>
      </c>
      <c r="E1662" s="18" t="s">
        <v>8334</v>
      </c>
      <c r="F1662" s="19" t="s">
        <v>12541</v>
      </c>
      <c r="G1662" s="20" t="s">
        <v>12540</v>
      </c>
      <c r="H1662" s="21" t="str">
        <f t="shared" si="94"/>
        <v>CALLE BIENESTAR #281,  COLONIA: LOS MEDANOS, C.P. 48290, LOCALIDAD: LAS MOJONERAS, PUERTO VALLARTA, JALISCO</v>
      </c>
      <c r="I1662" s="22" t="s">
        <v>12542</v>
      </c>
      <c r="J1662" s="22" t="s">
        <v>11998</v>
      </c>
      <c r="K1662" s="23" t="s">
        <v>2456</v>
      </c>
      <c r="L1662" s="22" t="s">
        <v>11999</v>
      </c>
      <c r="M1662" s="24" t="s">
        <v>12543</v>
      </c>
      <c r="N1662" s="24">
        <v>3222948412</v>
      </c>
      <c r="O1662" s="24">
        <v>3221683208</v>
      </c>
      <c r="P1662" s="25"/>
      <c r="Q1662" s="20" t="s">
        <v>12544</v>
      </c>
      <c r="R1662" s="26" t="s">
        <v>12545</v>
      </c>
      <c r="S1662" s="27" t="s">
        <v>12546</v>
      </c>
      <c r="T1662" s="28" t="s">
        <v>12547</v>
      </c>
    </row>
    <row r="1663" spans="1:20" s="36" customFormat="1" ht="48" x14ac:dyDescent="0.25">
      <c r="A1663" s="121"/>
      <c r="B1663" s="15">
        <v>1658</v>
      </c>
      <c r="C1663" s="16">
        <v>45162</v>
      </c>
      <c r="D1663" s="30" t="s">
        <v>12548</v>
      </c>
      <c r="E1663" s="18" t="s">
        <v>8334</v>
      </c>
      <c r="F1663" s="19" t="s">
        <v>12549</v>
      </c>
      <c r="G1663" s="20" t="s">
        <v>12550</v>
      </c>
      <c r="H1663" s="21" t="str">
        <f t="shared" si="94"/>
        <v>CALLE MARIANO OTERO #649,  COLONIA: UNIDAD HABITACIONAL IXTAPA, C.P. 48280, LOCALIDAD: IXTAPA, PUERTO VALLARTA, JALISCO</v>
      </c>
      <c r="I1663" s="22" t="s">
        <v>12551</v>
      </c>
      <c r="J1663" s="22" t="s">
        <v>12552</v>
      </c>
      <c r="K1663" s="23" t="s">
        <v>2375</v>
      </c>
      <c r="L1663" s="22" t="s">
        <v>4862</v>
      </c>
      <c r="M1663" s="24">
        <v>3221418896</v>
      </c>
      <c r="N1663" s="24">
        <v>3221418896</v>
      </c>
      <c r="O1663" s="24"/>
      <c r="P1663" s="25"/>
      <c r="Q1663" s="20" t="s">
        <v>12553</v>
      </c>
      <c r="R1663" s="26" t="s">
        <v>12554</v>
      </c>
      <c r="S1663" s="27" t="s">
        <v>12555</v>
      </c>
      <c r="T1663" s="28" t="s">
        <v>12556</v>
      </c>
    </row>
    <row r="1664" spans="1:20" s="36" customFormat="1" ht="60" x14ac:dyDescent="0.25">
      <c r="B1664" s="15">
        <v>1659</v>
      </c>
      <c r="C1664" s="16">
        <v>45162</v>
      </c>
      <c r="D1664" s="30" t="s">
        <v>12557</v>
      </c>
      <c r="E1664" s="18" t="s">
        <v>8334</v>
      </c>
      <c r="F1664" s="19" t="s">
        <v>12558</v>
      </c>
      <c r="G1664" s="20" t="s">
        <v>12557</v>
      </c>
      <c r="H1664" s="21" t="str">
        <f t="shared" si="94"/>
        <v>CALLE VALLE DEL BAMBU # 292,  COLONIA: VALLE DORADO, C.P. 63735, LOCALIDAD: NUEVO VALLARTA, BAHIA DE BANDERAS, NAYARIT</v>
      </c>
      <c r="I1664" s="22" t="s">
        <v>12559</v>
      </c>
      <c r="J1664" s="22" t="s">
        <v>1470</v>
      </c>
      <c r="K1664" s="23" t="s">
        <v>3283</v>
      </c>
      <c r="L1664" s="22" t="s">
        <v>9686</v>
      </c>
      <c r="M1664" s="24">
        <v>3221319731</v>
      </c>
      <c r="N1664" s="24">
        <v>3221319731</v>
      </c>
      <c r="O1664" s="24"/>
      <c r="P1664" s="25"/>
      <c r="Q1664" s="20" t="s">
        <v>12560</v>
      </c>
      <c r="R1664" s="26" t="s">
        <v>12561</v>
      </c>
      <c r="S1664" s="27" t="s">
        <v>12562</v>
      </c>
      <c r="T1664" s="28" t="s">
        <v>12563</v>
      </c>
    </row>
    <row r="1665" spans="1:20" s="36" customFormat="1" ht="60" x14ac:dyDescent="0.25">
      <c r="B1665" s="15">
        <v>1660</v>
      </c>
      <c r="C1665" s="16">
        <v>45162</v>
      </c>
      <c r="D1665" s="30" t="s">
        <v>12564</v>
      </c>
      <c r="E1665" s="18" t="s">
        <v>8334</v>
      </c>
      <c r="F1665" s="19" t="s">
        <v>12565</v>
      </c>
      <c r="G1665" s="20" t="s">
        <v>12564</v>
      </c>
      <c r="H1665" s="21" t="str">
        <f t="shared" si="94"/>
        <v>CALLE SIEMPRE VERDE #3956,  COLONIA: HACIENDA DE SAN VICENTE, C.P. 63737, LOCALIDAD: SAN VICENTE, BAHIA DE BANDERAS NAYARIT</v>
      </c>
      <c r="I1665" s="22" t="s">
        <v>12566</v>
      </c>
      <c r="J1665" s="22" t="s">
        <v>12567</v>
      </c>
      <c r="K1665" s="23" t="s">
        <v>3183</v>
      </c>
      <c r="L1665" s="22" t="s">
        <v>12568</v>
      </c>
      <c r="M1665" s="24">
        <v>3221017368</v>
      </c>
      <c r="N1665" s="24">
        <v>3221017368</v>
      </c>
      <c r="O1665" s="24"/>
      <c r="P1665" s="25"/>
      <c r="Q1665" s="20" t="s">
        <v>12564</v>
      </c>
      <c r="R1665" s="26" t="s">
        <v>12569</v>
      </c>
      <c r="S1665" s="27" t="s">
        <v>12570</v>
      </c>
      <c r="T1665" s="28" t="s">
        <v>12571</v>
      </c>
    </row>
    <row r="1666" spans="1:20" s="36" customFormat="1" ht="51" x14ac:dyDescent="0.25">
      <c r="A1666" s="121"/>
      <c r="B1666" s="15">
        <v>1661</v>
      </c>
      <c r="C1666" s="16">
        <v>45162</v>
      </c>
      <c r="D1666" s="30" t="s">
        <v>12572</v>
      </c>
      <c r="E1666" s="18" t="s">
        <v>8335</v>
      </c>
      <c r="F1666" s="19" t="s">
        <v>12573</v>
      </c>
      <c r="G1666" s="20" t="s">
        <v>12574</v>
      </c>
      <c r="H1666" s="21" t="str">
        <f t="shared" si="94"/>
        <v>CALLE AMAPA #38,  COLONIA: ALTAVELA, C.P. 63735, LOCALIDAD: MEZCALES, BAHIA DE BANDERAS, NAYARIT</v>
      </c>
      <c r="I1666" s="22" t="s">
        <v>12575</v>
      </c>
      <c r="J1666" s="22" t="s">
        <v>1802</v>
      </c>
      <c r="K1666" s="23" t="s">
        <v>3283</v>
      </c>
      <c r="L1666" s="22" t="s">
        <v>10051</v>
      </c>
      <c r="M1666" s="24">
        <v>3111094707</v>
      </c>
      <c r="N1666" s="24">
        <v>3111094707</v>
      </c>
      <c r="O1666" s="24"/>
      <c r="P1666" s="25"/>
      <c r="Q1666" s="20" t="s">
        <v>12576</v>
      </c>
      <c r="R1666" s="26" t="s">
        <v>12577</v>
      </c>
      <c r="S1666" s="27" t="s">
        <v>12578</v>
      </c>
      <c r="T1666" s="28"/>
    </row>
    <row r="1667" spans="1:20" s="36" customFormat="1" ht="60" x14ac:dyDescent="0.25">
      <c r="B1667" s="15">
        <v>1662</v>
      </c>
      <c r="C1667" s="16">
        <v>45162</v>
      </c>
      <c r="D1667" s="30" t="s">
        <v>12579</v>
      </c>
      <c r="E1667" s="18" t="s">
        <v>8334</v>
      </c>
      <c r="F1667" s="19" t="s">
        <v>12580</v>
      </c>
      <c r="G1667" s="20" t="s">
        <v>12579</v>
      </c>
      <c r="H1667" s="21" t="str">
        <f t="shared" si="94"/>
        <v>AV. VALLE DE MEXICO # L-13,  COLONIA: VALLE DORADO, C.P. 63735, LOCALIDAD: NUEVO VALLARTA, BAHIA DE BANDERAS, NAYARIT</v>
      </c>
      <c r="I1667" s="22" t="s">
        <v>12581</v>
      </c>
      <c r="J1667" s="22" t="s">
        <v>1470</v>
      </c>
      <c r="K1667" s="23" t="s">
        <v>3283</v>
      </c>
      <c r="L1667" s="22" t="s">
        <v>9686</v>
      </c>
      <c r="M1667" s="24">
        <v>3222149409</v>
      </c>
      <c r="N1667" s="24">
        <v>3222149409</v>
      </c>
      <c r="O1667" s="24"/>
      <c r="P1667" s="25"/>
      <c r="Q1667" s="20" t="s">
        <v>12582</v>
      </c>
      <c r="R1667" s="26" t="s">
        <v>12583</v>
      </c>
      <c r="S1667" s="27" t="s">
        <v>12584</v>
      </c>
      <c r="T1667" s="28" t="s">
        <v>12585</v>
      </c>
    </row>
    <row r="1668" spans="1:20" s="36" customFormat="1" ht="36" x14ac:dyDescent="0.25">
      <c r="B1668" s="15">
        <v>1663</v>
      </c>
      <c r="C1668" s="16">
        <v>45162</v>
      </c>
      <c r="D1668" s="30" t="s">
        <v>12586</v>
      </c>
      <c r="E1668" s="18" t="s">
        <v>8334</v>
      </c>
      <c r="F1668" s="19" t="s">
        <v>12587</v>
      </c>
      <c r="G1668" s="20" t="s">
        <v>12586</v>
      </c>
      <c r="H1668" s="21" t="str">
        <f t="shared" si="94"/>
        <v>CALLE AGUA #120,  COLONIA: EX HACIENDAS EL PITILLA, C.P. 48318, LOCALIDAD: PUERTO VALLARTA, JALISCO</v>
      </c>
      <c r="I1668" s="22" t="s">
        <v>12588</v>
      </c>
      <c r="J1668" s="22" t="s">
        <v>12589</v>
      </c>
      <c r="K1668" s="23" t="s">
        <v>2410</v>
      </c>
      <c r="L1668" s="22" t="s">
        <v>1349</v>
      </c>
      <c r="M1668" s="24"/>
      <c r="N1668" s="24" t="s">
        <v>12590</v>
      </c>
      <c r="O1668" s="24">
        <v>3221389397</v>
      </c>
      <c r="P1668" s="24">
        <v>3221389397</v>
      </c>
      <c r="Q1668" s="20" t="s">
        <v>12591</v>
      </c>
      <c r="R1668" s="26" t="s">
        <v>12592</v>
      </c>
      <c r="S1668" s="27" t="s">
        <v>12593</v>
      </c>
      <c r="T1668" s="28" t="s">
        <v>12594</v>
      </c>
    </row>
    <row r="1669" spans="1:20" s="36" customFormat="1" ht="45" x14ac:dyDescent="0.25">
      <c r="A1669" s="121"/>
      <c r="B1669" s="15">
        <v>1664</v>
      </c>
      <c r="C1669" s="16">
        <v>45162</v>
      </c>
      <c r="D1669" s="30" t="s">
        <v>12595</v>
      </c>
      <c r="E1669" s="18" t="s">
        <v>8335</v>
      </c>
      <c r="F1669" s="19" t="s">
        <v>12596</v>
      </c>
      <c r="G1669" s="20" t="s">
        <v>12595</v>
      </c>
      <c r="H1669" s="21" t="str">
        <f t="shared" si="94"/>
        <v>AV. GUADALUPE #4231,  COLONIA: CIUDAD DE LOS NIÑOS, C.P. 45040, LOCALIDAD: ZAPOPAN, JALISCO</v>
      </c>
      <c r="I1669" s="22" t="s">
        <v>12597</v>
      </c>
      <c r="J1669" s="22" t="s">
        <v>12598</v>
      </c>
      <c r="K1669" s="23" t="s">
        <v>2486</v>
      </c>
      <c r="L1669" s="22" t="s">
        <v>1366</v>
      </c>
      <c r="M1669" s="24">
        <v>3331221149</v>
      </c>
      <c r="N1669" s="24">
        <v>3331221149</v>
      </c>
      <c r="O1669" s="24"/>
      <c r="P1669" s="25"/>
      <c r="Q1669" s="20" t="s">
        <v>12599</v>
      </c>
      <c r="R1669" s="26" t="s">
        <v>12600</v>
      </c>
      <c r="S1669" s="27" t="s">
        <v>12601</v>
      </c>
      <c r="T1669" s="28"/>
    </row>
    <row r="1670" spans="1:20" s="36" customFormat="1" ht="24" x14ac:dyDescent="0.25">
      <c r="B1670" s="15">
        <v>1665</v>
      </c>
      <c r="C1670" s="16">
        <v>45162</v>
      </c>
      <c r="D1670" s="30" t="s">
        <v>12602</v>
      </c>
      <c r="E1670" s="18" t="s">
        <v>8334</v>
      </c>
      <c r="F1670" s="19" t="s">
        <v>12603</v>
      </c>
      <c r="G1670" s="20" t="s">
        <v>12602</v>
      </c>
      <c r="H1670" s="21" t="str">
        <f t="shared" si="94"/>
        <v>CALLE 7 #12,  COLONIA: EL RODEO, C.P. 63060, LOCALIDAD: TEPIC, NAYARIT</v>
      </c>
      <c r="I1670" s="22" t="s">
        <v>12604</v>
      </c>
      <c r="J1670" s="22" t="s">
        <v>1467</v>
      </c>
      <c r="K1670" s="23" t="s">
        <v>8435</v>
      </c>
      <c r="L1670" s="22" t="s">
        <v>1347</v>
      </c>
      <c r="M1670" s="24">
        <v>3316719587</v>
      </c>
      <c r="N1670" s="24">
        <v>3316719587</v>
      </c>
      <c r="O1670" s="24"/>
      <c r="P1670" s="25"/>
      <c r="Q1670" s="20" t="s">
        <v>12605</v>
      </c>
      <c r="R1670" s="26" t="s">
        <v>12606</v>
      </c>
      <c r="S1670" s="27" t="s">
        <v>12607</v>
      </c>
      <c r="T1670" s="28" t="s">
        <v>12608</v>
      </c>
    </row>
    <row r="1671" spans="1:20" s="36" customFormat="1" ht="36" x14ac:dyDescent="0.25">
      <c r="B1671" s="15">
        <v>1666</v>
      </c>
      <c r="C1671" s="16">
        <v>45162</v>
      </c>
      <c r="D1671" s="30" t="s">
        <v>12609</v>
      </c>
      <c r="E1671" s="18" t="s">
        <v>8335</v>
      </c>
      <c r="F1671" s="19" t="s">
        <v>12610</v>
      </c>
      <c r="G1671" s="20" t="s">
        <v>12609</v>
      </c>
      <c r="H1671" s="21" t="str">
        <f t="shared" si="94"/>
        <v>CALLE INDEPENDENCIA #300,  COLONIA: GUADALAJARA CENTRO , C.P. 44100, LOCALIDAD: GUADALAJARA, JALISCO</v>
      </c>
      <c r="I1671" s="22" t="s">
        <v>12611</v>
      </c>
      <c r="J1671" s="22" t="s">
        <v>11936</v>
      </c>
      <c r="K1671" s="23" t="s">
        <v>2288</v>
      </c>
      <c r="L1671" s="22" t="s">
        <v>1352</v>
      </c>
      <c r="M1671" s="24" t="s">
        <v>12612</v>
      </c>
      <c r="N1671" s="24">
        <v>3338092378</v>
      </c>
      <c r="O1671" s="24">
        <v>3336767454</v>
      </c>
      <c r="P1671" s="25"/>
      <c r="Q1671" s="20" t="s">
        <v>12613</v>
      </c>
      <c r="R1671" s="26" t="s">
        <v>12614</v>
      </c>
      <c r="S1671" s="27" t="s">
        <v>12615</v>
      </c>
      <c r="T1671" s="28"/>
    </row>
    <row r="1672" spans="1:20" s="36" customFormat="1" ht="60" x14ac:dyDescent="0.25">
      <c r="A1672" s="121"/>
      <c r="B1672" s="15">
        <v>1667</v>
      </c>
      <c r="C1672" s="16">
        <v>45162</v>
      </c>
      <c r="D1672" s="30" t="s">
        <v>12616</v>
      </c>
      <c r="E1672" s="18" t="s">
        <v>8334</v>
      </c>
      <c r="F1672" s="19" t="s">
        <v>12617</v>
      </c>
      <c r="G1672" s="20" t="s">
        <v>12616</v>
      </c>
      <c r="H1672" s="21" t="str">
        <f t="shared" si="94"/>
        <v>CALLE MARLIN #98,  COLONIA: VILLAS DEL MAR, C.P. 63737, LOCALIDAD: SAN VICENTE, BAHIA DE BANDERAS NAYARIT</v>
      </c>
      <c r="I1672" s="22" t="s">
        <v>12618</v>
      </c>
      <c r="J1672" s="22" t="s">
        <v>1411</v>
      </c>
      <c r="K1672" s="23" t="s">
        <v>3183</v>
      </c>
      <c r="L1672" s="22" t="s">
        <v>12568</v>
      </c>
      <c r="M1672" s="24" t="s">
        <v>12619</v>
      </c>
      <c r="N1672" s="24">
        <v>3221837649</v>
      </c>
      <c r="O1672" s="24">
        <v>3221819183</v>
      </c>
      <c r="P1672" s="25"/>
      <c r="Q1672" s="20" t="s">
        <v>12616</v>
      </c>
      <c r="R1672" s="26" t="s">
        <v>12620</v>
      </c>
      <c r="S1672" s="27" t="s">
        <v>12621</v>
      </c>
      <c r="T1672" s="28" t="s">
        <v>12622</v>
      </c>
    </row>
    <row r="1673" spans="1:20" s="36" customFormat="1" ht="25.5" x14ac:dyDescent="0.25">
      <c r="B1673" s="15">
        <v>1668</v>
      </c>
      <c r="C1673" s="16">
        <v>45162</v>
      </c>
      <c r="D1673" s="30" t="s">
        <v>12623</v>
      </c>
      <c r="E1673" s="18" t="s">
        <v>8335</v>
      </c>
      <c r="F1673" s="19" t="s">
        <v>12624</v>
      </c>
      <c r="G1673" s="20" t="s">
        <v>12625</v>
      </c>
      <c r="H1673" s="21" t="str">
        <f t="shared" si="94"/>
        <v>CALLE COLIMAN #156,  COLONIA: CIUDAD DEL SOL, C.P. 45050, LOCALIDAD: ZAPOPAN, JALISCO</v>
      </c>
      <c r="I1673" s="22" t="s">
        <v>12626</v>
      </c>
      <c r="J1673" s="22" t="s">
        <v>1494</v>
      </c>
      <c r="K1673" s="23" t="s">
        <v>2303</v>
      </c>
      <c r="L1673" s="22" t="s">
        <v>1366</v>
      </c>
      <c r="M1673" s="24" t="s">
        <v>12627</v>
      </c>
      <c r="N1673" s="24">
        <v>3331700602</v>
      </c>
      <c r="O1673" s="24">
        <v>3360596312</v>
      </c>
      <c r="P1673" s="25"/>
      <c r="Q1673" s="20" t="s">
        <v>12628</v>
      </c>
      <c r="R1673" s="26" t="s">
        <v>12629</v>
      </c>
      <c r="S1673" s="27" t="s">
        <v>12630</v>
      </c>
      <c r="T1673" s="28"/>
    </row>
    <row r="1674" spans="1:20" s="36" customFormat="1" ht="36" x14ac:dyDescent="0.25">
      <c r="B1674" s="15">
        <v>1669</v>
      </c>
      <c r="C1674" s="16">
        <v>45162</v>
      </c>
      <c r="D1674" s="30" t="s">
        <v>12631</v>
      </c>
      <c r="E1674" s="18" t="s">
        <v>8334</v>
      </c>
      <c r="F1674" s="19" t="s">
        <v>12632</v>
      </c>
      <c r="G1674" s="20" t="s">
        <v>12631</v>
      </c>
      <c r="H1674" s="21" t="str">
        <f t="shared" si="94"/>
        <v>CALLE ORQUIDEA #1259,  COLONIA: LA FLORESTA, C.P. 48290, LOCALIDAD: PUERTO VALLARTA, JALISCO</v>
      </c>
      <c r="I1674" s="22" t="s">
        <v>12633</v>
      </c>
      <c r="J1674" s="22" t="s">
        <v>1418</v>
      </c>
      <c r="K1674" s="23" t="s">
        <v>2456</v>
      </c>
      <c r="L1674" s="22" t="s">
        <v>1349</v>
      </c>
      <c r="M1674" s="24">
        <v>3222751550</v>
      </c>
      <c r="N1674" s="24">
        <v>3222751550</v>
      </c>
      <c r="O1674" s="24"/>
      <c r="P1674" s="25"/>
      <c r="Q1674" s="20" t="s">
        <v>12634</v>
      </c>
      <c r="R1674" s="26" t="s">
        <v>12635</v>
      </c>
      <c r="S1674" s="27" t="s">
        <v>12636</v>
      </c>
      <c r="T1674" s="28" t="s">
        <v>12637</v>
      </c>
    </row>
    <row r="1675" spans="1:20" s="36" customFormat="1" ht="36" x14ac:dyDescent="0.25">
      <c r="A1675" s="121"/>
      <c r="B1675" s="15">
        <v>1670</v>
      </c>
      <c r="C1675" s="16">
        <v>45163</v>
      </c>
      <c r="D1675" s="30" t="s">
        <v>12638</v>
      </c>
      <c r="E1675" s="18" t="s">
        <v>8335</v>
      </c>
      <c r="F1675" s="19" t="s">
        <v>12639</v>
      </c>
      <c r="G1675" s="20" t="s">
        <v>12638</v>
      </c>
      <c r="H1675" s="21" t="str">
        <f t="shared" si="94"/>
        <v>CALLE PROFESOR JESUS MORELOS # 5410,  COLONIA: DEL MAESTRO, C.P. 64180, LOCALIDAD: MONTERREY, NUEVO LEON</v>
      </c>
      <c r="I1675" s="22" t="s">
        <v>12640</v>
      </c>
      <c r="J1675" s="22" t="s">
        <v>12641</v>
      </c>
      <c r="K1675" s="23" t="s">
        <v>12642</v>
      </c>
      <c r="L1675" s="22" t="s">
        <v>1416</v>
      </c>
      <c r="M1675" s="24">
        <v>8115177562</v>
      </c>
      <c r="N1675" s="24">
        <v>8115177562</v>
      </c>
      <c r="O1675" s="24"/>
      <c r="P1675" s="25"/>
      <c r="Q1675" s="20" t="s">
        <v>12643</v>
      </c>
      <c r="R1675" s="26" t="s">
        <v>12644</v>
      </c>
      <c r="S1675" s="27" t="s">
        <v>12645</v>
      </c>
      <c r="T1675" s="28"/>
    </row>
    <row r="1676" spans="1:20" s="36" customFormat="1" ht="56.25" x14ac:dyDescent="0.25">
      <c r="B1676" s="15">
        <v>1671</v>
      </c>
      <c r="C1676" s="16">
        <v>45163</v>
      </c>
      <c r="D1676" s="30" t="s">
        <v>11354</v>
      </c>
      <c r="E1676" s="18" t="s">
        <v>8334</v>
      </c>
      <c r="F1676" s="19" t="s">
        <v>12646</v>
      </c>
      <c r="G1676" s="20" t="s">
        <v>11354</v>
      </c>
      <c r="H1676" s="21" t="str">
        <f t="shared" si="94"/>
        <v>CALLE PRIVADA DE LUCA 42,  COLONIA: LA TOSCANA, C.P. 98610, LOCALIDAD: GUADALUPE, ZACATECAS</v>
      </c>
      <c r="I1676" s="22" t="s">
        <v>12647</v>
      </c>
      <c r="J1676" s="22" t="s">
        <v>12648</v>
      </c>
      <c r="K1676" s="23" t="s">
        <v>11103</v>
      </c>
      <c r="L1676" s="22" t="s">
        <v>10891</v>
      </c>
      <c r="M1676" s="24">
        <v>4921604969</v>
      </c>
      <c r="N1676" s="24">
        <v>4921604969</v>
      </c>
      <c r="O1676" s="24"/>
      <c r="P1676" s="25"/>
      <c r="Q1676" s="20" t="s">
        <v>12649</v>
      </c>
      <c r="R1676" s="26" t="s">
        <v>12650</v>
      </c>
      <c r="S1676" s="70" t="s">
        <v>12651</v>
      </c>
      <c r="T1676" s="28" t="s">
        <v>12652</v>
      </c>
    </row>
    <row r="1677" spans="1:20" s="36" customFormat="1" ht="48" x14ac:dyDescent="0.25">
      <c r="B1677" s="15">
        <v>1672</v>
      </c>
      <c r="C1677" s="16">
        <v>45163</v>
      </c>
      <c r="D1677" s="30" t="s">
        <v>12653</v>
      </c>
      <c r="E1677" s="18" t="s">
        <v>8335</v>
      </c>
      <c r="F1677" s="19" t="s">
        <v>12654</v>
      </c>
      <c r="G1677" s="20" t="s">
        <v>12655</v>
      </c>
      <c r="H1677" s="21" t="str">
        <f t="shared" si="94"/>
        <v>AV. COYOACAN #1622 PISO 3 OFICINA 302,  COLONIA: DEL VALLE CENTRO, C.P. 3100, LOCALIDAD: BENITO JUAREZ, CD DE MEXICO</v>
      </c>
      <c r="I1677" s="22" t="s">
        <v>12656</v>
      </c>
      <c r="J1677" s="22" t="s">
        <v>6019</v>
      </c>
      <c r="K1677" s="23" t="s">
        <v>12657</v>
      </c>
      <c r="L1677" s="22" t="s">
        <v>11798</v>
      </c>
      <c r="M1677" s="24">
        <v>5562762025</v>
      </c>
      <c r="N1677" s="24">
        <v>5562762025</v>
      </c>
      <c r="O1677" s="24"/>
      <c r="P1677" s="25"/>
      <c r="Q1677" s="20" t="s">
        <v>12658</v>
      </c>
      <c r="R1677" s="26" t="s">
        <v>12659</v>
      </c>
      <c r="S1677" s="27" t="s">
        <v>12660</v>
      </c>
      <c r="T1677" s="28"/>
    </row>
    <row r="1678" spans="1:20" s="36" customFormat="1" ht="36" x14ac:dyDescent="0.25">
      <c r="A1678" s="121"/>
      <c r="B1678" s="15">
        <v>1673</v>
      </c>
      <c r="C1678" s="16">
        <v>45163</v>
      </c>
      <c r="D1678" s="30" t="s">
        <v>12661</v>
      </c>
      <c r="E1678" s="18" t="s">
        <v>8334</v>
      </c>
      <c r="F1678" s="19" t="s">
        <v>12662</v>
      </c>
      <c r="G1678" s="20" t="s">
        <v>12663</v>
      </c>
      <c r="H1678" s="21" t="str">
        <f t="shared" si="94"/>
        <v>CALLE BENITO JUAREZ SN,  COLONIA: VALLE DE BANDERAS, C.P. 63730, LOCALIDAD: BAHIA DE BANDERAS, NAYARIT</v>
      </c>
      <c r="I1678" s="22" t="s">
        <v>12664</v>
      </c>
      <c r="J1678" s="22" t="s">
        <v>12665</v>
      </c>
      <c r="K1678" s="23" t="s">
        <v>10082</v>
      </c>
      <c r="L1678" s="22" t="s">
        <v>1382</v>
      </c>
      <c r="M1678" s="24">
        <v>3221820076</v>
      </c>
      <c r="N1678" s="24">
        <v>3221820076</v>
      </c>
      <c r="O1678" s="24"/>
      <c r="P1678" s="25"/>
      <c r="Q1678" s="20" t="s">
        <v>12666</v>
      </c>
      <c r="R1678" s="26" t="s">
        <v>12667</v>
      </c>
      <c r="S1678" s="27" t="s">
        <v>12668</v>
      </c>
      <c r="T1678" s="28" t="s">
        <v>12669</v>
      </c>
    </row>
    <row r="1679" spans="1:20" s="36" customFormat="1" ht="56.25" x14ac:dyDescent="0.25">
      <c r="B1679" s="15">
        <v>1674</v>
      </c>
      <c r="C1679" s="16">
        <v>45189</v>
      </c>
      <c r="D1679" s="30" t="s">
        <v>12670</v>
      </c>
      <c r="E1679" s="18" t="s">
        <v>8335</v>
      </c>
      <c r="F1679" s="19" t="s">
        <v>12671</v>
      </c>
      <c r="G1679" s="20" t="s">
        <v>12672</v>
      </c>
      <c r="H1679" s="21" t="str">
        <f t="shared" si="94"/>
        <v>CALLE RODOLFO G. ROBLES #60 SUR NUMERO INTERIOR 802,  COLONIA: JORGE ALMADA, C.P. 80200, LOCALIDAD: CULIACAN, SINALOA</v>
      </c>
      <c r="I1679" s="22" t="s">
        <v>12673</v>
      </c>
      <c r="J1679" s="22" t="s">
        <v>12674</v>
      </c>
      <c r="K1679" s="23" t="s">
        <v>12675</v>
      </c>
      <c r="L1679" s="22" t="s">
        <v>3640</v>
      </c>
      <c r="M1679" s="24">
        <v>6675869827</v>
      </c>
      <c r="N1679" s="24">
        <v>6675869827</v>
      </c>
      <c r="O1679" s="24"/>
      <c r="P1679" s="25"/>
      <c r="Q1679" s="20" t="s">
        <v>12676</v>
      </c>
      <c r="R1679" s="26" t="s">
        <v>12677</v>
      </c>
      <c r="S1679" s="27" t="s">
        <v>12678</v>
      </c>
      <c r="T1679" s="28"/>
    </row>
    <row r="1680" spans="1:20" s="36" customFormat="1" ht="45" x14ac:dyDescent="0.25">
      <c r="B1680" s="15">
        <v>1675</v>
      </c>
      <c r="C1680" s="16">
        <v>45190</v>
      </c>
      <c r="D1680" s="30" t="s">
        <v>12679</v>
      </c>
      <c r="E1680" s="18" t="s">
        <v>8335</v>
      </c>
      <c r="F1680" s="19" t="s">
        <v>12680</v>
      </c>
      <c r="G1680" s="20" t="s">
        <v>12679</v>
      </c>
      <c r="H1680" s="21" t="str">
        <f t="shared" si="94"/>
        <v>CALLE TEPTATITLAN #3 INT. 16,  COLONIA: VALLARTA PONIENTE, C.P. 44110, LOCALIDAD: GUADALAJARA, JALISCO</v>
      </c>
      <c r="I1680" s="22" t="s">
        <v>12681</v>
      </c>
      <c r="J1680" s="22" t="s">
        <v>1799</v>
      </c>
      <c r="K1680" s="23" t="s">
        <v>4142</v>
      </c>
      <c r="L1680" s="22" t="s">
        <v>1352</v>
      </c>
      <c r="M1680" s="24">
        <v>3331596131</v>
      </c>
      <c r="N1680" s="24">
        <v>3331596131</v>
      </c>
      <c r="O1680" s="24"/>
      <c r="P1680" s="25"/>
      <c r="Q1680" s="20" t="s">
        <v>12682</v>
      </c>
      <c r="R1680" s="26" t="s">
        <v>12683</v>
      </c>
      <c r="S1680" s="70" t="s">
        <v>12684</v>
      </c>
      <c r="T1680" s="28"/>
    </row>
    <row r="1681" spans="1:20" s="36" customFormat="1" ht="36" x14ac:dyDescent="0.25">
      <c r="A1681" s="121"/>
      <c r="B1681" s="15">
        <v>1676</v>
      </c>
      <c r="C1681" s="16">
        <v>45190</v>
      </c>
      <c r="D1681" s="30" t="s">
        <v>12685</v>
      </c>
      <c r="E1681" s="18" t="s">
        <v>8335</v>
      </c>
      <c r="F1681" s="19" t="s">
        <v>12686</v>
      </c>
      <c r="G1681" s="20" t="s">
        <v>12687</v>
      </c>
      <c r="H1681" s="21" t="str">
        <f t="shared" si="94"/>
        <v>CALLE HORTENCIA #491,  COLONIA: AGRICOLA, C.P. 45236, LOCALIDAD: ZAPOPAN, JALISCO</v>
      </c>
      <c r="I1681" s="22" t="s">
        <v>12688</v>
      </c>
      <c r="J1681" s="22" t="s">
        <v>1453</v>
      </c>
      <c r="K1681" s="23" t="s">
        <v>4162</v>
      </c>
      <c r="L1681" s="22" t="s">
        <v>1366</v>
      </c>
      <c r="M1681" s="24">
        <v>3316400186</v>
      </c>
      <c r="N1681" s="24">
        <v>3316400186</v>
      </c>
      <c r="O1681" s="24"/>
      <c r="P1681" s="25"/>
      <c r="Q1681" s="20" t="s">
        <v>12689</v>
      </c>
      <c r="R1681" s="26" t="s">
        <v>12690</v>
      </c>
      <c r="S1681" s="27" t="s">
        <v>12691</v>
      </c>
      <c r="T1681" s="28"/>
    </row>
    <row r="1682" spans="1:20" s="36" customFormat="1" ht="60" x14ac:dyDescent="0.25">
      <c r="B1682" s="15">
        <v>1677</v>
      </c>
      <c r="C1682" s="16">
        <v>45190</v>
      </c>
      <c r="D1682" s="30" t="s">
        <v>12692</v>
      </c>
      <c r="E1682" s="18" t="s">
        <v>8335</v>
      </c>
      <c r="F1682" s="19" t="s">
        <v>12693</v>
      </c>
      <c r="G1682" s="20" t="s">
        <v>12692</v>
      </c>
      <c r="H1682" s="21" t="str">
        <f t="shared" si="94"/>
        <v>CALZADA LAZARO CARDENAS #3446 INT. 3,  COLONIA: JARDINES DE LOS ARCOS, C.P. 44500, LOCALIDAD: GUADALAJARA, JALISCO</v>
      </c>
      <c r="I1682" s="22" t="s">
        <v>12694</v>
      </c>
      <c r="J1682" s="22" t="s">
        <v>12695</v>
      </c>
      <c r="K1682" s="23" t="s">
        <v>4540</v>
      </c>
      <c r="L1682" s="22" t="s">
        <v>1352</v>
      </c>
      <c r="M1682" s="24">
        <v>3312626690</v>
      </c>
      <c r="N1682" s="24">
        <v>3312626690</v>
      </c>
      <c r="O1682" s="24"/>
      <c r="P1682" s="25"/>
      <c r="Q1682" s="20" t="s">
        <v>12696</v>
      </c>
      <c r="R1682" s="26" t="s">
        <v>12697</v>
      </c>
      <c r="S1682" s="27" t="s">
        <v>12698</v>
      </c>
      <c r="T1682" s="28"/>
    </row>
    <row r="1683" spans="1:20" s="36" customFormat="1" ht="60" x14ac:dyDescent="0.25">
      <c r="B1683" s="15">
        <v>1678</v>
      </c>
      <c r="C1683" s="16">
        <v>45190</v>
      </c>
      <c r="D1683" s="30" t="s">
        <v>12699</v>
      </c>
      <c r="E1683" s="18" t="s">
        <v>8335</v>
      </c>
      <c r="F1683" s="19" t="s">
        <v>12700</v>
      </c>
      <c r="G1683" s="20" t="s">
        <v>12701</v>
      </c>
      <c r="H1683" s="21" t="str">
        <f t="shared" si="94"/>
        <v>CALLE TEPATITLAN #16 INT 3,  COLONIA: VALLARTA PONIENTE, C.P. 44110, LOCALIDAD: GUADALAJARA, JALISCO</v>
      </c>
      <c r="I1683" s="22" t="s">
        <v>12702</v>
      </c>
      <c r="J1683" s="22" t="s">
        <v>1799</v>
      </c>
      <c r="K1683" s="23" t="s">
        <v>4142</v>
      </c>
      <c r="L1683" s="22" t="s">
        <v>1352</v>
      </c>
      <c r="M1683" s="24">
        <v>3334266337</v>
      </c>
      <c r="N1683" s="24">
        <v>3334266337</v>
      </c>
      <c r="O1683" s="24"/>
      <c r="P1683" s="25"/>
      <c r="Q1683" s="20" t="s">
        <v>12703</v>
      </c>
      <c r="R1683" s="26" t="s">
        <v>12704</v>
      </c>
      <c r="S1683" s="27" t="s">
        <v>12705</v>
      </c>
      <c r="T1683" s="28"/>
    </row>
    <row r="1684" spans="1:20" s="36" customFormat="1" ht="60" x14ac:dyDescent="0.25">
      <c r="A1684" s="121"/>
      <c r="B1684" s="15">
        <v>1679</v>
      </c>
      <c r="C1684" s="16">
        <v>45191</v>
      </c>
      <c r="D1684" s="30" t="s">
        <v>12706</v>
      </c>
      <c r="E1684" s="18" t="s">
        <v>8334</v>
      </c>
      <c r="F1684" s="19" t="s">
        <v>12707</v>
      </c>
      <c r="G1684" s="20" t="s">
        <v>12706</v>
      </c>
      <c r="H1684" s="21" t="str">
        <f t="shared" ref="H1684:H1715" si="95">CONCATENATE(I1684,",  COLONIA: ",J1684,", C.P. ",K1684,", LOCALIDAD: ",L1684)</f>
        <v>CALLE MAR CARIBE #496,  COLONIA: EL PALMAR DE ARAMARA, C.P. 48314, LOCALIDAD: PUERTO VALLARTA, JALISCO</v>
      </c>
      <c r="I1684" s="22" t="s">
        <v>12708</v>
      </c>
      <c r="J1684" s="22" t="s">
        <v>12709</v>
      </c>
      <c r="K1684" s="23" t="s">
        <v>4413</v>
      </c>
      <c r="L1684" s="22" t="s">
        <v>1349</v>
      </c>
      <c r="M1684" s="24">
        <v>3221567426</v>
      </c>
      <c r="N1684" s="24">
        <v>3221567426</v>
      </c>
      <c r="O1684" s="24"/>
      <c r="P1684" s="25"/>
      <c r="Q1684" s="20" t="s">
        <v>12068</v>
      </c>
      <c r="R1684" s="26" t="s">
        <v>12710</v>
      </c>
      <c r="S1684" s="27" t="s">
        <v>12711</v>
      </c>
      <c r="T1684" s="28" t="s">
        <v>12712</v>
      </c>
    </row>
    <row r="1685" spans="1:20" s="36" customFormat="1" ht="60" x14ac:dyDescent="0.25">
      <c r="B1685" s="15">
        <v>1680</v>
      </c>
      <c r="C1685" s="16">
        <v>45191</v>
      </c>
      <c r="D1685" s="30" t="s">
        <v>12713</v>
      </c>
      <c r="E1685" s="18" t="s">
        <v>8334</v>
      </c>
      <c r="F1685" s="19" t="s">
        <v>12714</v>
      </c>
      <c r="G1685" s="20" t="s">
        <v>12713</v>
      </c>
      <c r="H1685" s="21" t="str">
        <f t="shared" si="95"/>
        <v>CALLE EUTIQUIO GONZALEZ #952,  COLONIA: LOMAS DE EN MEDIO, C.P. 48290, LOCALIDAD: EL PITILLAL, PUERTO VALLARTA, JALISCO</v>
      </c>
      <c r="I1685" s="22" t="s">
        <v>12715</v>
      </c>
      <c r="J1685" s="22" t="s">
        <v>11973</v>
      </c>
      <c r="K1685" s="23" t="s">
        <v>2456</v>
      </c>
      <c r="L1685" s="22" t="s">
        <v>10181</v>
      </c>
      <c r="M1685" s="24">
        <v>3223656111</v>
      </c>
      <c r="N1685" s="24">
        <v>3223656111</v>
      </c>
      <c r="O1685" s="24"/>
      <c r="P1685" s="25"/>
      <c r="Q1685" s="20" t="s">
        <v>12716</v>
      </c>
      <c r="R1685" s="26" t="s">
        <v>12717</v>
      </c>
      <c r="S1685" s="27" t="s">
        <v>12718</v>
      </c>
      <c r="T1685" s="28" t="s">
        <v>12719</v>
      </c>
    </row>
    <row r="1686" spans="1:20" s="36" customFormat="1" ht="60" x14ac:dyDescent="0.25">
      <c r="B1686" s="106">
        <v>1681</v>
      </c>
      <c r="C1686" s="107">
        <v>45197</v>
      </c>
      <c r="D1686" s="108" t="s">
        <v>12720</v>
      </c>
      <c r="E1686" s="109" t="s">
        <v>8335</v>
      </c>
      <c r="F1686" s="110" t="s">
        <v>12721</v>
      </c>
      <c r="G1686" s="111" t="s">
        <v>12720</v>
      </c>
      <c r="H1686" s="112" t="str">
        <f t="shared" si="95"/>
        <v>CALLE PONIENTE #134,  COLONIA: INDUSTRIAL VALLEJO, C.P. 02300, LOCALIDAD: AZCAPOTZALCO, CIUDAD DE MEXICO</v>
      </c>
      <c r="I1686" s="113" t="s">
        <v>11895</v>
      </c>
      <c r="J1686" s="113" t="s">
        <v>2175</v>
      </c>
      <c r="K1686" s="114" t="s">
        <v>2176</v>
      </c>
      <c r="L1686" s="113" t="s">
        <v>10234</v>
      </c>
      <c r="M1686" s="58">
        <v>5550780400</v>
      </c>
      <c r="N1686" s="58" t="s">
        <v>12722</v>
      </c>
      <c r="O1686" s="58"/>
      <c r="P1686" s="115"/>
      <c r="Q1686" s="111" t="s">
        <v>12723</v>
      </c>
      <c r="R1686" s="116" t="s">
        <v>12724</v>
      </c>
      <c r="S1686" s="117" t="s">
        <v>12725</v>
      </c>
      <c r="T1686" s="118"/>
    </row>
    <row r="1687" spans="1:20" s="36" customFormat="1" ht="60" x14ac:dyDescent="0.25">
      <c r="A1687" s="121"/>
      <c r="B1687" s="15">
        <v>1682</v>
      </c>
      <c r="C1687" s="16">
        <v>45201</v>
      </c>
      <c r="D1687" s="30" t="s">
        <v>12726</v>
      </c>
      <c r="E1687" s="18" t="s">
        <v>8334</v>
      </c>
      <c r="F1687" s="19" t="s">
        <v>12727</v>
      </c>
      <c r="G1687" s="20" t="s">
        <v>12726</v>
      </c>
      <c r="H1687" s="21" t="str">
        <f t="shared" si="95"/>
        <v>AVENIDA JOAQUIN AMARO #3136,  COLONIA: SAN MIGUEL DE HUENTITAN EL ALTO 1RA SECCION, C.P. 44300, LOCALIDAD: GUADALAJARA, JALISCO</v>
      </c>
      <c r="I1687" s="22" t="s">
        <v>12728</v>
      </c>
      <c r="J1687" s="22" t="s">
        <v>12729</v>
      </c>
      <c r="K1687" s="23" t="s">
        <v>2167</v>
      </c>
      <c r="L1687" s="22" t="s">
        <v>1352</v>
      </c>
      <c r="M1687" s="24">
        <v>3312812735</v>
      </c>
      <c r="N1687" s="24">
        <v>3312812735</v>
      </c>
      <c r="O1687" s="24"/>
      <c r="P1687" s="25"/>
      <c r="Q1687" s="20" t="s">
        <v>12726</v>
      </c>
      <c r="R1687" s="26" t="s">
        <v>12730</v>
      </c>
      <c r="S1687" s="27" t="s">
        <v>12731</v>
      </c>
      <c r="T1687" s="28" t="s">
        <v>12732</v>
      </c>
    </row>
    <row r="1688" spans="1:20" s="36" customFormat="1" ht="36" x14ac:dyDescent="0.25">
      <c r="B1688" s="15">
        <v>1683</v>
      </c>
      <c r="C1688" s="16">
        <v>45217</v>
      </c>
      <c r="D1688" s="30" t="s">
        <v>12733</v>
      </c>
      <c r="E1688" s="18" t="s">
        <v>8335</v>
      </c>
      <c r="F1688" s="19" t="s">
        <v>12734</v>
      </c>
      <c r="G1688" s="20" t="s">
        <v>12735</v>
      </c>
      <c r="H1688" s="21" t="str">
        <f t="shared" si="95"/>
        <v>AVENIDA FRANCISCO VILLA #1480,  COLONIA: LOS SAUCES, C.P. 43879, LOCALIDAD: PUERTO VALLARTA, JALISCO</v>
      </c>
      <c r="I1688" s="22" t="s">
        <v>12736</v>
      </c>
      <c r="J1688" s="22" t="s">
        <v>1423</v>
      </c>
      <c r="K1688" s="23" t="s">
        <v>12737</v>
      </c>
      <c r="L1688" s="22" t="s">
        <v>1349</v>
      </c>
      <c r="M1688" s="24">
        <v>3226885418</v>
      </c>
      <c r="N1688" s="24">
        <v>3226885418</v>
      </c>
      <c r="O1688" s="24"/>
      <c r="P1688" s="25"/>
      <c r="Q1688" s="20" t="s">
        <v>9707</v>
      </c>
      <c r="R1688" s="26" t="s">
        <v>12738</v>
      </c>
      <c r="S1688" s="27" t="s">
        <v>12739</v>
      </c>
      <c r="T1688" s="28"/>
    </row>
    <row r="1689" spans="1:20" s="36" customFormat="1" ht="30" x14ac:dyDescent="0.25">
      <c r="B1689" s="15">
        <v>1684</v>
      </c>
      <c r="C1689" s="16">
        <v>45225</v>
      </c>
      <c r="D1689" s="30" t="s">
        <v>12740</v>
      </c>
      <c r="E1689" s="18" t="s">
        <v>8334</v>
      </c>
      <c r="F1689" s="19" t="s">
        <v>12741</v>
      </c>
      <c r="G1689" s="20" t="s">
        <v>12740</v>
      </c>
      <c r="H1689" s="21" t="str">
        <f t="shared" si="95"/>
        <v>CALLE MORELOS #237,  COLONIA: CENTRO, C.P. 48740, LOCALIDAD: ELGRULLO, JALISCO</v>
      </c>
      <c r="I1689" s="22" t="s">
        <v>12742</v>
      </c>
      <c r="J1689" s="22" t="s">
        <v>1374</v>
      </c>
      <c r="K1689" s="23" t="s">
        <v>2847</v>
      </c>
      <c r="L1689" s="22" t="s">
        <v>12743</v>
      </c>
      <c r="M1689" s="24" t="s">
        <v>12744</v>
      </c>
      <c r="N1689" s="24">
        <v>3211025854</v>
      </c>
      <c r="O1689" s="24">
        <v>3211007525</v>
      </c>
      <c r="P1689" s="25"/>
      <c r="Q1689" s="20" t="s">
        <v>12745</v>
      </c>
      <c r="R1689" s="26" t="s">
        <v>12746</v>
      </c>
      <c r="S1689" s="27" t="s">
        <v>12747</v>
      </c>
      <c r="T1689" s="28"/>
    </row>
    <row r="1690" spans="1:20" s="36" customFormat="1" ht="48" x14ac:dyDescent="0.25">
      <c r="A1690" s="121"/>
      <c r="B1690" s="15">
        <v>1685</v>
      </c>
      <c r="C1690" s="16">
        <v>45225</v>
      </c>
      <c r="D1690" s="30" t="s">
        <v>12748</v>
      </c>
      <c r="E1690" s="18" t="s">
        <v>8335</v>
      </c>
      <c r="F1690" s="19" t="s">
        <v>12749</v>
      </c>
      <c r="G1690" s="20" t="s">
        <v>12748</v>
      </c>
      <c r="H1690" s="21" t="str">
        <f t="shared" si="95"/>
        <v>CALLE MARIANO JIMENEZ #399 ,  COLONIA: CENTRO, C.P. 48291, LOCALIDAD: LAS JUNTAS, PUERTO VALLARTA.</v>
      </c>
      <c r="I1690" s="22" t="s">
        <v>13202</v>
      </c>
      <c r="J1690" s="22" t="s">
        <v>1374</v>
      </c>
      <c r="K1690" s="23" t="s">
        <v>3174</v>
      </c>
      <c r="L1690" s="22" t="s">
        <v>13203</v>
      </c>
      <c r="M1690" s="24" t="s">
        <v>13204</v>
      </c>
      <c r="N1690" s="24">
        <v>3221310327</v>
      </c>
      <c r="O1690" s="24">
        <v>3221554820</v>
      </c>
      <c r="P1690" s="25"/>
      <c r="Q1690" s="20" t="s">
        <v>13205</v>
      </c>
      <c r="R1690" s="26" t="s">
        <v>13206</v>
      </c>
      <c r="S1690" s="27" t="s">
        <v>13207</v>
      </c>
      <c r="T1690" s="28" t="s">
        <v>12750</v>
      </c>
    </row>
    <row r="1691" spans="1:20" s="36" customFormat="1" ht="36" x14ac:dyDescent="0.25">
      <c r="B1691" s="15">
        <v>1686</v>
      </c>
      <c r="C1691" s="16">
        <v>45226</v>
      </c>
      <c r="D1691" s="30" t="s">
        <v>12751</v>
      </c>
      <c r="E1691" s="18" t="s">
        <v>8335</v>
      </c>
      <c r="F1691" s="19" t="s">
        <v>12752</v>
      </c>
      <c r="G1691" s="20" t="s">
        <v>12751</v>
      </c>
      <c r="H1691" s="21" t="str">
        <f t="shared" si="95"/>
        <v>CALLE FCO. J. GAMBOA #184 INTERIOR 4,  COLONIA: ARCOS VALLARTA, C.P. 44130, LOCALIDAD: GUADALAJARA, JALISCO</v>
      </c>
      <c r="I1691" s="22" t="s">
        <v>12753</v>
      </c>
      <c r="J1691" s="22" t="s">
        <v>1409</v>
      </c>
      <c r="K1691" s="23" t="s">
        <v>2511</v>
      </c>
      <c r="L1691" s="22" t="s">
        <v>1352</v>
      </c>
      <c r="M1691" s="24">
        <v>3316995710</v>
      </c>
      <c r="N1691" s="24">
        <v>3316995710</v>
      </c>
      <c r="O1691" s="24"/>
      <c r="P1691" s="25"/>
      <c r="Q1691" s="20" t="s">
        <v>12754</v>
      </c>
      <c r="R1691" s="26" t="s">
        <v>12755</v>
      </c>
      <c r="S1691" s="27" t="s">
        <v>12756</v>
      </c>
      <c r="T1691" s="28"/>
    </row>
    <row r="1692" spans="1:20" s="36" customFormat="1" ht="48" x14ac:dyDescent="0.25">
      <c r="B1692" s="15">
        <v>1687</v>
      </c>
      <c r="C1692" s="16">
        <v>45226</v>
      </c>
      <c r="D1692" s="30" t="s">
        <v>12757</v>
      </c>
      <c r="E1692" s="18" t="s">
        <v>8334</v>
      </c>
      <c r="F1692" s="19" t="s">
        <v>12758</v>
      </c>
      <c r="G1692" s="20" t="s">
        <v>12757</v>
      </c>
      <c r="H1692" s="21" t="str">
        <f t="shared" si="95"/>
        <v>CALLE MARIA DEL CARMEN FRIAS #178 INT.69,  COLONIA: LOMAS DEL PARAISO 1RA SECCION, C.P. 44250, LOCALIDAD: GUADALAJARA, JALISCO</v>
      </c>
      <c r="I1692" s="22" t="s">
        <v>12759</v>
      </c>
      <c r="J1692" s="22" t="s">
        <v>12760</v>
      </c>
      <c r="K1692" s="23" t="s">
        <v>4351</v>
      </c>
      <c r="L1692" s="22" t="s">
        <v>1352</v>
      </c>
      <c r="M1692" s="24">
        <v>3310700502</v>
      </c>
      <c r="N1692" s="24">
        <v>3310700502</v>
      </c>
      <c r="O1692" s="24"/>
      <c r="P1692" s="25"/>
      <c r="Q1692" s="20" t="s">
        <v>12757</v>
      </c>
      <c r="R1692" s="26" t="s">
        <v>12761</v>
      </c>
      <c r="S1692" s="27" t="s">
        <v>12762</v>
      </c>
      <c r="T1692" s="28" t="s">
        <v>12763</v>
      </c>
    </row>
    <row r="1693" spans="1:20" s="36" customFormat="1" ht="60" x14ac:dyDescent="0.25">
      <c r="A1693" s="121"/>
      <c r="B1693" s="15">
        <v>1688</v>
      </c>
      <c r="C1693" s="16">
        <v>45226</v>
      </c>
      <c r="D1693" s="30" t="s">
        <v>12764</v>
      </c>
      <c r="E1693" s="18" t="s">
        <v>8334</v>
      </c>
      <c r="F1693" s="19" t="s">
        <v>12765</v>
      </c>
      <c r="G1693" s="20" t="s">
        <v>12764</v>
      </c>
      <c r="H1693" s="21" t="str">
        <f t="shared" si="95"/>
        <v>CALLE CRISANTEMO #99A,  COLONIA: JARDINES DEL SOL, C.P. 63737, LOCALIDAD: SAN JOSE DEL VALLE, BAHIA DE BANDERAS, NAYARIT</v>
      </c>
      <c r="I1693" s="22" t="s">
        <v>12766</v>
      </c>
      <c r="J1693" s="22" t="s">
        <v>4364</v>
      </c>
      <c r="K1693" s="23" t="s">
        <v>3183</v>
      </c>
      <c r="L1693" s="22" t="s">
        <v>12767</v>
      </c>
      <c r="M1693" s="24" t="s">
        <v>12768</v>
      </c>
      <c r="N1693" s="24">
        <v>3223693156</v>
      </c>
      <c r="O1693" s="24">
        <v>3322323915</v>
      </c>
      <c r="P1693" s="25"/>
      <c r="Q1693" s="20" t="s">
        <v>12769</v>
      </c>
      <c r="R1693" s="26" t="s">
        <v>12770</v>
      </c>
      <c r="S1693" s="27" t="s">
        <v>12771</v>
      </c>
      <c r="T1693" s="28" t="s">
        <v>12772</v>
      </c>
    </row>
    <row r="1694" spans="1:20" s="36" customFormat="1" ht="72" x14ac:dyDescent="0.25">
      <c r="B1694" s="15">
        <v>1689</v>
      </c>
      <c r="C1694" s="16">
        <v>45226</v>
      </c>
      <c r="D1694" s="30" t="s">
        <v>12773</v>
      </c>
      <c r="E1694" s="18" t="s">
        <v>8335</v>
      </c>
      <c r="F1694" s="19" t="s">
        <v>12774</v>
      </c>
      <c r="G1694" s="20" t="s">
        <v>12775</v>
      </c>
      <c r="H1694" s="21" t="str">
        <f t="shared" si="95"/>
        <v>AV. RICARDO MARGAIN #575 TORRE C SUITE 100,  COLONIA: SANTA ENGRACIA, C.P. 66267, LOCALIDAD: SAN PEDRO GARCA GARCIA, NUEVO LEON</v>
      </c>
      <c r="I1694" s="22" t="s">
        <v>12776</v>
      </c>
      <c r="J1694" s="22" t="s">
        <v>12777</v>
      </c>
      <c r="K1694" s="23" t="s">
        <v>12778</v>
      </c>
      <c r="L1694" s="22" t="s">
        <v>12779</v>
      </c>
      <c r="M1694" s="24" t="s">
        <v>12780</v>
      </c>
      <c r="N1694" s="24">
        <v>8183969269</v>
      </c>
      <c r="O1694" s="24">
        <v>8117641798</v>
      </c>
      <c r="P1694" s="25"/>
      <c r="Q1694" s="20" t="s">
        <v>12781</v>
      </c>
      <c r="R1694" s="26" t="s">
        <v>12782</v>
      </c>
      <c r="S1694" s="27" t="s">
        <v>12783</v>
      </c>
      <c r="T1694" s="28"/>
    </row>
    <row r="1695" spans="1:20" s="36" customFormat="1" ht="60" x14ac:dyDescent="0.25">
      <c r="B1695" s="15">
        <v>1690</v>
      </c>
      <c r="C1695" s="16">
        <v>45233</v>
      </c>
      <c r="D1695" s="30" t="s">
        <v>12784</v>
      </c>
      <c r="E1695" s="18" t="s">
        <v>8335</v>
      </c>
      <c r="F1695" s="19" t="s">
        <v>12785</v>
      </c>
      <c r="G1695" s="20" t="s">
        <v>12784</v>
      </c>
      <c r="H1695" s="21" t="str">
        <f t="shared" si="95"/>
        <v>CALLE LUIS PEREZ VERDIA #118-B,  COLONIA: JARDINES SEATTLE, C.P. 45150, LOCALIDAD: ZAPOPAN, JALISCO</v>
      </c>
      <c r="I1695" s="22" t="s">
        <v>12786</v>
      </c>
      <c r="J1695" s="22" t="s">
        <v>12787</v>
      </c>
      <c r="K1695" s="23" t="s">
        <v>6166</v>
      </c>
      <c r="L1695" s="22" t="s">
        <v>1366</v>
      </c>
      <c r="M1695" s="24">
        <v>3335151151</v>
      </c>
      <c r="N1695" s="24">
        <v>3335151151</v>
      </c>
      <c r="O1695" s="24"/>
      <c r="P1695" s="25"/>
      <c r="Q1695" s="20" t="s">
        <v>12788</v>
      </c>
      <c r="R1695" s="26" t="s">
        <v>12789</v>
      </c>
      <c r="S1695" s="27" t="s">
        <v>12790</v>
      </c>
      <c r="T1695" s="28"/>
    </row>
    <row r="1696" spans="1:20" s="36" customFormat="1" ht="36" x14ac:dyDescent="0.25">
      <c r="A1696" s="121"/>
      <c r="B1696" s="15">
        <v>1691</v>
      </c>
      <c r="C1696" s="16">
        <v>45239</v>
      </c>
      <c r="D1696" s="30" t="s">
        <v>12791</v>
      </c>
      <c r="E1696" s="18" t="s">
        <v>8334</v>
      </c>
      <c r="F1696" s="19" t="s">
        <v>12792</v>
      </c>
      <c r="G1696" s="20" t="s">
        <v>12791</v>
      </c>
      <c r="H1696" s="21" t="str">
        <f t="shared" si="95"/>
        <v>CALLE EUTIQUIO GONZALEZ #1131,  COLONIA: BRISAS DEL PACIFICO, C.P. 48290, LOCALIDAD: PUERTO VALLARTA, JALISCO</v>
      </c>
      <c r="I1696" s="22" t="s">
        <v>12793</v>
      </c>
      <c r="J1696" s="22" t="s">
        <v>7226</v>
      </c>
      <c r="K1696" s="23" t="s">
        <v>2456</v>
      </c>
      <c r="L1696" s="22" t="s">
        <v>1349</v>
      </c>
      <c r="M1696" s="24" t="s">
        <v>12794</v>
      </c>
      <c r="N1696" s="24">
        <v>3221046223</v>
      </c>
      <c r="O1696" s="24">
        <v>3222591523</v>
      </c>
      <c r="P1696" s="25"/>
      <c r="Q1696" s="20" t="s">
        <v>12795</v>
      </c>
      <c r="R1696" s="26" t="s">
        <v>12796</v>
      </c>
      <c r="S1696" s="27" t="s">
        <v>12797</v>
      </c>
      <c r="T1696" s="28" t="s">
        <v>12798</v>
      </c>
    </row>
    <row r="1697" spans="1:20" s="36" customFormat="1" ht="72" x14ac:dyDescent="0.25">
      <c r="B1697" s="15">
        <v>1692</v>
      </c>
      <c r="C1697" s="16">
        <v>45247</v>
      </c>
      <c r="D1697" s="30" t="s">
        <v>12799</v>
      </c>
      <c r="E1697" s="18" t="s">
        <v>8335</v>
      </c>
      <c r="F1697" s="19" t="s">
        <v>12800</v>
      </c>
      <c r="G1697" s="20" t="s">
        <v>12799</v>
      </c>
      <c r="H1697" s="21" t="str">
        <f t="shared" si="95"/>
        <v>CARRETERA A NOGALES #401,  COLONIA: OTRAS NO ESPECIFICADAS , C.P. 45221, LOCALIDAD: LA VENA DEL ASTILLERO, ZAPOPAN, JALISCO</v>
      </c>
      <c r="I1697" s="22" t="s">
        <v>12801</v>
      </c>
      <c r="J1697" s="22" t="s">
        <v>12802</v>
      </c>
      <c r="K1697" s="23" t="s">
        <v>12803</v>
      </c>
      <c r="L1697" s="22" t="s">
        <v>12804</v>
      </c>
      <c r="M1697" s="24" t="s">
        <v>12805</v>
      </c>
      <c r="N1697" s="24">
        <v>3333977057</v>
      </c>
      <c r="O1697" s="24">
        <v>3332010753</v>
      </c>
      <c r="P1697" s="25"/>
      <c r="Q1697" s="20" t="s">
        <v>12806</v>
      </c>
      <c r="R1697" s="26" t="s">
        <v>12807</v>
      </c>
      <c r="S1697" s="27" t="s">
        <v>12808</v>
      </c>
      <c r="T1697" s="28"/>
    </row>
    <row r="1698" spans="1:20" s="36" customFormat="1" ht="72" x14ac:dyDescent="0.25">
      <c r="B1698" s="15">
        <v>1693</v>
      </c>
      <c r="C1698" s="16">
        <v>45252</v>
      </c>
      <c r="D1698" s="30" t="s">
        <v>12809</v>
      </c>
      <c r="E1698" s="18" t="s">
        <v>8334</v>
      </c>
      <c r="F1698" s="19" t="s">
        <v>12810</v>
      </c>
      <c r="G1698" s="20" t="s">
        <v>12809</v>
      </c>
      <c r="H1698" s="21" t="str">
        <f t="shared" si="95"/>
        <v>AV. VALLE DE SAN ISIDRO #1273,  COLONIA: MIRADOR DE SAN ISIDRO, C.P. 45133, LOCALIDAD: ZAPOPAN, JALISCO</v>
      </c>
      <c r="I1698" s="22" t="s">
        <v>12811</v>
      </c>
      <c r="J1698" s="22" t="s">
        <v>12812</v>
      </c>
      <c r="K1698" s="23" t="s">
        <v>12813</v>
      </c>
      <c r="L1698" s="22" t="s">
        <v>1366</v>
      </c>
      <c r="M1698" s="24">
        <v>3334692191</v>
      </c>
      <c r="N1698" s="24">
        <v>3334692191</v>
      </c>
      <c r="O1698" s="24"/>
      <c r="P1698" s="25"/>
      <c r="Q1698" s="20" t="s">
        <v>12814</v>
      </c>
      <c r="R1698" s="26" t="s">
        <v>12815</v>
      </c>
      <c r="S1698" s="27" t="s">
        <v>12816</v>
      </c>
      <c r="T1698" s="28" t="s">
        <v>12817</v>
      </c>
    </row>
    <row r="1699" spans="1:20" s="36" customFormat="1" ht="36" x14ac:dyDescent="0.25">
      <c r="A1699" s="121"/>
      <c r="B1699" s="15">
        <v>1694</v>
      </c>
      <c r="C1699" s="16">
        <v>45252</v>
      </c>
      <c r="D1699" s="30" t="s">
        <v>12818</v>
      </c>
      <c r="E1699" s="18" t="s">
        <v>8335</v>
      </c>
      <c r="F1699" s="19" t="s">
        <v>12819</v>
      </c>
      <c r="G1699" s="20" t="s">
        <v>12818</v>
      </c>
      <c r="H1699" s="21" t="str">
        <f t="shared" si="95"/>
        <v>CALLE MALECON #1226,  COLONIA: LAGOS DE ORIENTE, C.P. 44770, LOCALIDAD: GUADALAJARA, JALISCO</v>
      </c>
      <c r="I1699" s="22" t="s">
        <v>12820</v>
      </c>
      <c r="J1699" s="22" t="s">
        <v>12821</v>
      </c>
      <c r="K1699" s="23" t="s">
        <v>12822</v>
      </c>
      <c r="L1699" s="22" t="s">
        <v>1352</v>
      </c>
      <c r="M1699" s="24">
        <v>3312894405</v>
      </c>
      <c r="N1699" s="24">
        <v>3312894405</v>
      </c>
      <c r="O1699" s="24"/>
      <c r="P1699" s="25"/>
      <c r="Q1699" s="20" t="s">
        <v>12823</v>
      </c>
      <c r="R1699" s="26" t="s">
        <v>12824</v>
      </c>
      <c r="S1699" s="27" t="s">
        <v>12825</v>
      </c>
      <c r="T1699" s="28"/>
    </row>
    <row r="1700" spans="1:20" s="36" customFormat="1" ht="36" x14ac:dyDescent="0.25">
      <c r="B1700" s="15">
        <v>1695</v>
      </c>
      <c r="C1700" s="16">
        <v>45257</v>
      </c>
      <c r="D1700" s="30" t="s">
        <v>12826</v>
      </c>
      <c r="E1700" s="18" t="s">
        <v>8335</v>
      </c>
      <c r="F1700" s="19" t="s">
        <v>5948</v>
      </c>
      <c r="G1700" s="20" t="s">
        <v>12826</v>
      </c>
      <c r="H1700" s="21" t="str">
        <f t="shared" si="95"/>
        <v>AV. PROLONGACION RUIZ CORTINEZ #4444,  COLONIA: POLICIA AUXILIAR, C.P. 67113, LOCALIDAD: GUADALUPE, NUEVO LEON</v>
      </c>
      <c r="I1700" s="22" t="s">
        <v>12827</v>
      </c>
      <c r="J1700" s="22" t="s">
        <v>5951</v>
      </c>
      <c r="K1700" s="23" t="s">
        <v>12828</v>
      </c>
      <c r="L1700" s="22" t="s">
        <v>12829</v>
      </c>
      <c r="M1700" s="24">
        <v>8183644743</v>
      </c>
      <c r="N1700" s="24">
        <v>8183644743</v>
      </c>
      <c r="O1700" s="24"/>
      <c r="P1700" s="25"/>
      <c r="Q1700" s="20" t="s">
        <v>12032</v>
      </c>
      <c r="R1700" s="26" t="s">
        <v>5952</v>
      </c>
      <c r="S1700" s="27" t="s">
        <v>12830</v>
      </c>
      <c r="T1700" s="28"/>
    </row>
    <row r="1701" spans="1:20" s="36" customFormat="1" ht="48" x14ac:dyDescent="0.25">
      <c r="B1701" s="15">
        <v>1696</v>
      </c>
      <c r="C1701" s="16">
        <v>45257</v>
      </c>
      <c r="D1701" s="30" t="s">
        <v>12831</v>
      </c>
      <c r="E1701" s="18" t="s">
        <v>8335</v>
      </c>
      <c r="F1701" s="19" t="s">
        <v>12832</v>
      </c>
      <c r="G1701" s="20" t="s">
        <v>12831</v>
      </c>
      <c r="H1701" s="21" t="str">
        <f t="shared" si="95"/>
        <v>AV. ANILLO PERIFERICO SUR #1841,  COLONIA: PASEOS DEL SOL , C.P. 45079, LOCALIDAD: ZAPOPAN, JALISCO</v>
      </c>
      <c r="I1701" s="22" t="s">
        <v>12833</v>
      </c>
      <c r="J1701" s="22" t="s">
        <v>12834</v>
      </c>
      <c r="K1701" s="23" t="s">
        <v>4744</v>
      </c>
      <c r="L1701" s="22" t="s">
        <v>1366</v>
      </c>
      <c r="M1701" s="24">
        <v>6671029439</v>
      </c>
      <c r="N1701" s="24">
        <v>6671029439</v>
      </c>
      <c r="O1701" s="24"/>
      <c r="P1701" s="25"/>
      <c r="Q1701" s="20" t="s">
        <v>12835</v>
      </c>
      <c r="R1701" s="26" t="s">
        <v>12836</v>
      </c>
      <c r="S1701" s="27" t="s">
        <v>12837</v>
      </c>
      <c r="T1701" s="28"/>
    </row>
    <row r="1702" spans="1:20" s="36" customFormat="1" ht="72" x14ac:dyDescent="0.25">
      <c r="A1702" s="121"/>
      <c r="B1702" s="15">
        <v>1697</v>
      </c>
      <c r="C1702" s="16">
        <v>45258</v>
      </c>
      <c r="D1702" s="30" t="s">
        <v>12838</v>
      </c>
      <c r="E1702" s="18" t="s">
        <v>8335</v>
      </c>
      <c r="F1702" s="19" t="s">
        <v>12839</v>
      </c>
      <c r="G1702" s="20" t="s">
        <v>12838</v>
      </c>
      <c r="H1702" s="21" t="str">
        <f t="shared" si="95"/>
        <v>BLVD. FCO MEDINA ASCENCIO #1428,  COLONIA: 5 DE DICIEMBRE, C.P. 48350, LOCALIDAD: PUERTO VALLARTA, JALISCO</v>
      </c>
      <c r="I1702" s="22" t="s">
        <v>12840</v>
      </c>
      <c r="J1702" s="22" t="s">
        <v>1385</v>
      </c>
      <c r="K1702" s="23" t="s">
        <v>2243</v>
      </c>
      <c r="L1702" s="22" t="s">
        <v>1349</v>
      </c>
      <c r="M1702" s="24">
        <v>32222690050</v>
      </c>
      <c r="N1702" s="24" t="s">
        <v>12841</v>
      </c>
      <c r="O1702" s="24"/>
      <c r="P1702" s="25"/>
      <c r="Q1702" s="20" t="s">
        <v>12842</v>
      </c>
      <c r="R1702" s="26" t="s">
        <v>12843</v>
      </c>
      <c r="S1702" s="27" t="s">
        <v>12844</v>
      </c>
      <c r="T1702" s="28"/>
    </row>
    <row r="1703" spans="1:20" s="36" customFormat="1" ht="60" x14ac:dyDescent="0.25">
      <c r="B1703" s="15">
        <v>1698</v>
      </c>
      <c r="C1703" s="16">
        <v>45260</v>
      </c>
      <c r="D1703" s="30" t="s">
        <v>12845</v>
      </c>
      <c r="E1703" s="18" t="s">
        <v>8335</v>
      </c>
      <c r="F1703" s="19" t="s">
        <v>12846</v>
      </c>
      <c r="G1703" s="20" t="s">
        <v>12845</v>
      </c>
      <c r="H1703" s="21" t="str">
        <f t="shared" si="95"/>
        <v>CARRETERA A TEPIC #5360,  COLONIA: LAS JUNTAS, C.P. 48291, LOCALIDAD: LAS JUNTAS, PUERTO VALLARTA, JALISCO</v>
      </c>
      <c r="I1703" s="22" t="s">
        <v>12847</v>
      </c>
      <c r="J1703" s="22" t="s">
        <v>1397</v>
      </c>
      <c r="K1703" s="23" t="s">
        <v>3174</v>
      </c>
      <c r="L1703" s="22" t="s">
        <v>11606</v>
      </c>
      <c r="M1703" s="24">
        <v>331143750</v>
      </c>
      <c r="N1703" s="24">
        <v>331143750</v>
      </c>
      <c r="O1703" s="24"/>
      <c r="P1703" s="25"/>
      <c r="Q1703" s="20" t="s">
        <v>12848</v>
      </c>
      <c r="R1703" s="26" t="s">
        <v>12849</v>
      </c>
      <c r="S1703" s="27" t="s">
        <v>12850</v>
      </c>
      <c r="T1703" s="28"/>
    </row>
    <row r="1704" spans="1:20" s="36" customFormat="1" ht="60" x14ac:dyDescent="0.25">
      <c r="B1704" s="15">
        <v>1699</v>
      </c>
      <c r="C1704" s="16">
        <v>45261</v>
      </c>
      <c r="D1704" s="30" t="s">
        <v>12851</v>
      </c>
      <c r="E1704" s="18" t="s">
        <v>8334</v>
      </c>
      <c r="F1704" s="19" t="s">
        <v>12852</v>
      </c>
      <c r="G1704" s="20" t="s">
        <v>12851</v>
      </c>
      <c r="H1704" s="21" t="str">
        <f t="shared" si="95"/>
        <v>CALLE OLMOS #830,  COLONIA: BOSQUES DEL PROGRESO, C.P. 48290, LOCALIDAD: EL PITILLAL, PUERTO VALLARTA, JALISCO</v>
      </c>
      <c r="I1704" s="22" t="s">
        <v>12853</v>
      </c>
      <c r="J1704" s="22" t="s">
        <v>5447</v>
      </c>
      <c r="K1704" s="23" t="s">
        <v>2456</v>
      </c>
      <c r="L1704" s="22" t="s">
        <v>10181</v>
      </c>
      <c r="M1704" s="24">
        <v>3222231579</v>
      </c>
      <c r="N1704" s="24">
        <v>3222231579</v>
      </c>
      <c r="O1704" s="24"/>
      <c r="P1704" s="25"/>
      <c r="Q1704" s="20" t="s">
        <v>12854</v>
      </c>
      <c r="R1704" s="26" t="s">
        <v>12855</v>
      </c>
      <c r="S1704" s="27" t="s">
        <v>12856</v>
      </c>
      <c r="T1704" s="28" t="s">
        <v>12857</v>
      </c>
    </row>
    <row r="1705" spans="1:20" s="36" customFormat="1" ht="48" x14ac:dyDescent="0.25">
      <c r="A1705" s="121"/>
      <c r="B1705" s="15">
        <v>1700</v>
      </c>
      <c r="C1705" s="16">
        <v>45261</v>
      </c>
      <c r="D1705" s="30" t="s">
        <v>12858</v>
      </c>
      <c r="E1705" s="18" t="s">
        <v>8335</v>
      </c>
      <c r="F1705" s="19" t="s">
        <v>12859</v>
      </c>
      <c r="G1705" s="20" t="s">
        <v>12860</v>
      </c>
      <c r="H1705" s="21" t="str">
        <f t="shared" si="95"/>
        <v>AV. INSURGENTES SUR #686 INT 302,  COLONIA: DEL VALLE, C.P. 03100, LOCALIDAD: BENITO JUAREZ, CD DE MEXICO</v>
      </c>
      <c r="I1705" s="22" t="s">
        <v>12861</v>
      </c>
      <c r="J1705" s="22" t="s">
        <v>1845</v>
      </c>
      <c r="K1705" s="23" t="s">
        <v>2640</v>
      </c>
      <c r="L1705" s="22" t="s">
        <v>11798</v>
      </c>
      <c r="M1705" s="24" t="s">
        <v>12862</v>
      </c>
      <c r="N1705" s="24">
        <v>3313074747</v>
      </c>
      <c r="O1705" s="24">
        <v>3311409570</v>
      </c>
      <c r="P1705" s="25"/>
      <c r="Q1705" s="20" t="s">
        <v>12863</v>
      </c>
      <c r="R1705" s="26" t="s">
        <v>12864</v>
      </c>
      <c r="S1705" s="27" t="s">
        <v>12865</v>
      </c>
      <c r="T1705" s="28"/>
    </row>
    <row r="1706" spans="1:20" s="36" customFormat="1" ht="48" x14ac:dyDescent="0.25">
      <c r="B1706" s="15">
        <v>1701</v>
      </c>
      <c r="C1706" s="16">
        <v>45261</v>
      </c>
      <c r="D1706" s="30" t="s">
        <v>12866</v>
      </c>
      <c r="E1706" s="18" t="s">
        <v>8334</v>
      </c>
      <c r="F1706" s="19" t="s">
        <v>12867</v>
      </c>
      <c r="G1706" s="20" t="s">
        <v>12866</v>
      </c>
      <c r="H1706" s="21" t="str">
        <f t="shared" si="95"/>
        <v>AV. SOLIDARIDAD #8 INT B,  COLONIA: RINCON COLONIAL, C.P. 98616, LOCALIDAD: GUADALUPE, ZACATECAS</v>
      </c>
      <c r="I1706" s="22" t="s">
        <v>12868</v>
      </c>
      <c r="J1706" s="22" t="s">
        <v>12869</v>
      </c>
      <c r="K1706" s="23" t="s">
        <v>12870</v>
      </c>
      <c r="L1706" s="22" t="s">
        <v>10891</v>
      </c>
      <c r="M1706" s="24">
        <v>4921604969</v>
      </c>
      <c r="N1706" s="24">
        <v>4921604969</v>
      </c>
      <c r="O1706" s="24"/>
      <c r="P1706" s="25"/>
      <c r="Q1706" s="20" t="s">
        <v>12871</v>
      </c>
      <c r="R1706" s="26"/>
      <c r="S1706" s="27" t="s">
        <v>12872</v>
      </c>
      <c r="T1706" s="28" t="s">
        <v>12873</v>
      </c>
    </row>
    <row r="1707" spans="1:20" s="36" customFormat="1" ht="48" x14ac:dyDescent="0.25">
      <c r="B1707" s="15">
        <v>1702</v>
      </c>
      <c r="C1707" s="16">
        <v>45271</v>
      </c>
      <c r="D1707" s="30" t="s">
        <v>12874</v>
      </c>
      <c r="E1707" s="18" t="s">
        <v>8335</v>
      </c>
      <c r="F1707" s="19" t="s">
        <v>12875</v>
      </c>
      <c r="G1707" s="20" t="s">
        <v>12874</v>
      </c>
      <c r="H1707" s="21" t="str">
        <f t="shared" si="95"/>
        <v>CALLE PARTENON #4328,  COLONIA: LOS PILARES, C.P. 72560, LOCALIDAD: HEROICA PUEBLA DE ZARAGOZA, PUEBLA</v>
      </c>
      <c r="I1707" s="22" t="s">
        <v>10871</v>
      </c>
      <c r="J1707" s="22" t="s">
        <v>10872</v>
      </c>
      <c r="K1707" s="23" t="s">
        <v>10873</v>
      </c>
      <c r="L1707" s="22" t="s">
        <v>12876</v>
      </c>
      <c r="M1707" s="24">
        <v>3222314985</v>
      </c>
      <c r="N1707" s="24">
        <v>3222314985</v>
      </c>
      <c r="O1707" s="24"/>
      <c r="P1707" s="25"/>
      <c r="Q1707" s="20" t="s">
        <v>12877</v>
      </c>
      <c r="R1707" s="26" t="s">
        <v>12878</v>
      </c>
      <c r="S1707" s="27" t="s">
        <v>12879</v>
      </c>
      <c r="T1707" s="28"/>
    </row>
    <row r="1708" spans="1:20" s="36" customFormat="1" ht="60" x14ac:dyDescent="0.25">
      <c r="A1708" s="121"/>
      <c r="B1708" s="15">
        <v>1703</v>
      </c>
      <c r="C1708" s="16">
        <v>45271</v>
      </c>
      <c r="D1708" s="30" t="s">
        <v>12880</v>
      </c>
      <c r="E1708" s="18" t="s">
        <v>8334</v>
      </c>
      <c r="F1708" s="19" t="s">
        <v>12881</v>
      </c>
      <c r="G1708" s="20" t="s">
        <v>12880</v>
      </c>
      <c r="H1708" s="21" t="str">
        <f t="shared" si="95"/>
        <v>CALLE DOROTEO ARANGO #140,  COLONIA: LINDAVISTA, C.P. 45520, LOCALIDAD: SAN PEDRO, TLAQUEPAQUE, JALISCO</v>
      </c>
      <c r="I1708" s="22" t="s">
        <v>12882</v>
      </c>
      <c r="J1708" s="22" t="s">
        <v>12883</v>
      </c>
      <c r="K1708" s="23" t="s">
        <v>12884</v>
      </c>
      <c r="L1708" s="22" t="s">
        <v>12885</v>
      </c>
      <c r="M1708" s="24">
        <v>3318629011</v>
      </c>
      <c r="N1708" s="24">
        <v>3318629011</v>
      </c>
      <c r="O1708" s="24"/>
      <c r="P1708" s="25"/>
      <c r="Q1708" s="20" t="s">
        <v>12886</v>
      </c>
      <c r="R1708" s="26" t="s">
        <v>12887</v>
      </c>
      <c r="S1708" s="27" t="s">
        <v>12888</v>
      </c>
      <c r="T1708" s="28" t="s">
        <v>12889</v>
      </c>
    </row>
    <row r="1709" spans="1:20" s="36" customFormat="1" ht="60" x14ac:dyDescent="0.25">
      <c r="B1709" s="15">
        <v>1704</v>
      </c>
      <c r="C1709" s="16">
        <v>45273</v>
      </c>
      <c r="D1709" s="30" t="s">
        <v>12890</v>
      </c>
      <c r="E1709" s="18" t="s">
        <v>8335</v>
      </c>
      <c r="F1709" s="19" t="s">
        <v>12891</v>
      </c>
      <c r="G1709" s="20" t="s">
        <v>12890</v>
      </c>
      <c r="H1709" s="21" t="str">
        <f t="shared" si="95"/>
        <v>CARRETERA COLOTLAN #1460,  COLONIA: PUERTA DEL LLANO, C.P. 45200, LOCALIDAD: ZAPOPAN, JALISCO</v>
      </c>
      <c r="I1709" s="22" t="s">
        <v>12892</v>
      </c>
      <c r="J1709" s="22" t="s">
        <v>12893</v>
      </c>
      <c r="K1709" s="23" t="s">
        <v>3942</v>
      </c>
      <c r="L1709" s="22" t="s">
        <v>1366</v>
      </c>
      <c r="M1709" s="24" t="s">
        <v>12894</v>
      </c>
      <c r="N1709" s="24">
        <v>3313333552</v>
      </c>
      <c r="O1709" s="24">
        <v>3329529718</v>
      </c>
      <c r="P1709" s="25"/>
      <c r="Q1709" s="20" t="s">
        <v>12895</v>
      </c>
      <c r="R1709" s="26" t="s">
        <v>12896</v>
      </c>
      <c r="S1709" s="27" t="s">
        <v>12897</v>
      </c>
      <c r="T1709" s="28"/>
    </row>
    <row r="1710" spans="1:20" s="36" customFormat="1" ht="60" x14ac:dyDescent="0.25">
      <c r="B1710" s="15">
        <v>1705</v>
      </c>
      <c r="C1710" s="16">
        <v>45274</v>
      </c>
      <c r="D1710" s="30" t="s">
        <v>12898</v>
      </c>
      <c r="E1710" s="18" t="s">
        <v>8334</v>
      </c>
      <c r="F1710" s="19" t="s">
        <v>12899</v>
      </c>
      <c r="G1710" s="20" t="s">
        <v>12898</v>
      </c>
      <c r="H1710" s="21" t="str">
        <f t="shared" si="95"/>
        <v>AV. PASEO DE LOS COCOTEROS # 55,  COLONIA: NAUTICO TURISTICO, C.P. 63735, LOCALIDAD: NUEVO VALLARTA, BAHIA DE BANDERAS, NAYARIT</v>
      </c>
      <c r="I1710" s="22" t="s">
        <v>12900</v>
      </c>
      <c r="J1710" s="22" t="s">
        <v>12901</v>
      </c>
      <c r="K1710" s="23" t="s">
        <v>3283</v>
      </c>
      <c r="L1710" s="22" t="s">
        <v>9686</v>
      </c>
      <c r="M1710" s="24" t="s">
        <v>12902</v>
      </c>
      <c r="N1710" s="24">
        <v>3221970533</v>
      </c>
      <c r="O1710" s="24">
        <v>3221885413</v>
      </c>
      <c r="P1710" s="25"/>
      <c r="Q1710" s="20" t="s">
        <v>12898</v>
      </c>
      <c r="R1710" s="26" t="s">
        <v>12903</v>
      </c>
      <c r="S1710" s="27" t="s">
        <v>12904</v>
      </c>
      <c r="T1710" s="28" t="s">
        <v>12905</v>
      </c>
    </row>
    <row r="1711" spans="1:20" s="36" customFormat="1" ht="36" x14ac:dyDescent="0.25">
      <c r="A1711" s="121"/>
      <c r="B1711" s="15">
        <v>1706</v>
      </c>
      <c r="C1711" s="16">
        <v>45279</v>
      </c>
      <c r="D1711" s="30" t="s">
        <v>12906</v>
      </c>
      <c r="E1711" s="18" t="s">
        <v>8334</v>
      </c>
      <c r="F1711" s="19" t="s">
        <v>12907</v>
      </c>
      <c r="G1711" s="20" t="s">
        <v>12908</v>
      </c>
      <c r="H1711" s="21" t="str">
        <f t="shared" si="95"/>
        <v>ANDADOR ANTONIO VILLALOBOS #520,  COLONIA: INFONAVIT CTM, C.P. 48318, LOCALIDAD: PUERTO VALLARTA, JALISCO</v>
      </c>
      <c r="I1711" s="22" t="s">
        <v>12909</v>
      </c>
      <c r="J1711" s="22" t="s">
        <v>1452</v>
      </c>
      <c r="K1711" s="23" t="s">
        <v>2410</v>
      </c>
      <c r="L1711" s="22" t="s">
        <v>1349</v>
      </c>
      <c r="M1711" s="24" t="s">
        <v>12910</v>
      </c>
      <c r="N1711" s="24">
        <v>3221508916</v>
      </c>
      <c r="O1711" s="24">
        <v>3222243540</v>
      </c>
      <c r="P1711" s="25"/>
      <c r="Q1711" s="20" t="s">
        <v>12911</v>
      </c>
      <c r="R1711" s="26" t="s">
        <v>12912</v>
      </c>
      <c r="S1711" s="27" t="s">
        <v>12913</v>
      </c>
      <c r="T1711" s="28" t="s">
        <v>12914</v>
      </c>
    </row>
    <row r="1712" spans="1:20" s="36" customFormat="1" ht="36" x14ac:dyDescent="0.25">
      <c r="B1712" s="15">
        <v>1707</v>
      </c>
      <c r="C1712" s="16">
        <v>45279</v>
      </c>
      <c r="D1712" s="30" t="s">
        <v>12915</v>
      </c>
      <c r="E1712" s="18" t="s">
        <v>8335</v>
      </c>
      <c r="F1712" s="19" t="s">
        <v>12916</v>
      </c>
      <c r="G1712" s="20" t="s">
        <v>12915</v>
      </c>
      <c r="H1712" s="21" t="str">
        <f t="shared" si="95"/>
        <v>CARRETERA TEPIC VALLARTA,  COLONIA: LAS JUNTAS, C.P. 48291, LOCALIDAD: PUERTO VALLARTA, JALISCO</v>
      </c>
      <c r="I1712" s="22" t="s">
        <v>12917</v>
      </c>
      <c r="J1712" s="22" t="s">
        <v>1397</v>
      </c>
      <c r="K1712" s="23" t="s">
        <v>3174</v>
      </c>
      <c r="L1712" s="22" t="s">
        <v>1349</v>
      </c>
      <c r="M1712" s="24">
        <v>3222263500</v>
      </c>
      <c r="N1712" s="24" t="s">
        <v>12918</v>
      </c>
      <c r="O1712" s="24"/>
      <c r="P1712" s="25"/>
      <c r="Q1712" s="20" t="s">
        <v>12919</v>
      </c>
      <c r="R1712" s="26" t="s">
        <v>12920</v>
      </c>
      <c r="S1712" s="27" t="s">
        <v>12921</v>
      </c>
      <c r="T1712" s="28"/>
    </row>
    <row r="1713" spans="1:20" s="36" customFormat="1" ht="33.75" x14ac:dyDescent="0.25">
      <c r="B1713" s="15">
        <v>1708</v>
      </c>
      <c r="C1713" s="16">
        <v>45279</v>
      </c>
      <c r="D1713" s="30" t="s">
        <v>12922</v>
      </c>
      <c r="E1713" s="18" t="s">
        <v>8335</v>
      </c>
      <c r="F1713" s="19" t="s">
        <v>12923</v>
      </c>
      <c r="G1713" s="20" t="s">
        <v>12922</v>
      </c>
      <c r="H1713" s="21" t="str">
        <f t="shared" si="95"/>
        <v>AV. GUADALUPE #6493 C,  COLONIA: CUMBRES, C.P. 45030, LOCALIDAD: ZAPOPAN, JALISCO</v>
      </c>
      <c r="I1713" s="22" t="s">
        <v>12924</v>
      </c>
      <c r="J1713" s="22" t="s">
        <v>12925</v>
      </c>
      <c r="K1713" s="23" t="s">
        <v>2878</v>
      </c>
      <c r="L1713" s="22" t="s">
        <v>1366</v>
      </c>
      <c r="M1713" s="24" t="s">
        <v>12926</v>
      </c>
      <c r="N1713" s="24">
        <v>3311690522</v>
      </c>
      <c r="O1713" s="24">
        <v>3311387381</v>
      </c>
      <c r="P1713" s="25"/>
      <c r="Q1713" s="20" t="s">
        <v>12927</v>
      </c>
      <c r="R1713" s="26" t="s">
        <v>12928</v>
      </c>
      <c r="S1713" s="27" t="s">
        <v>12929</v>
      </c>
      <c r="T1713" s="28"/>
    </row>
    <row r="1714" spans="1:20" s="36" customFormat="1" ht="36" x14ac:dyDescent="0.25">
      <c r="A1714" s="121"/>
      <c r="B1714" s="15">
        <v>1709</v>
      </c>
      <c r="C1714" s="16">
        <v>45303</v>
      </c>
      <c r="D1714" s="30" t="s">
        <v>13208</v>
      </c>
      <c r="E1714" s="18" t="s">
        <v>8335</v>
      </c>
      <c r="F1714" s="19" t="s">
        <v>13209</v>
      </c>
      <c r="G1714" s="20" t="s">
        <v>13210</v>
      </c>
      <c r="H1714" s="21" t="str">
        <f t="shared" si="95"/>
        <v>CALLE FRAY ANTONIO DE SEGOVIA #1377,  COLONIA: ATLAS, C.P. 44870, LOCALIDAD: GUADALAJARA, JALISCO</v>
      </c>
      <c r="I1714" s="22" t="s">
        <v>13211</v>
      </c>
      <c r="J1714" s="22" t="s">
        <v>1383</v>
      </c>
      <c r="K1714" s="23" t="s">
        <v>4827</v>
      </c>
      <c r="L1714" s="22" t="s">
        <v>1352</v>
      </c>
      <c r="M1714" s="24" t="s">
        <v>13212</v>
      </c>
      <c r="N1714" s="24">
        <v>3331282694</v>
      </c>
      <c r="O1714" s="24">
        <v>3221227096</v>
      </c>
      <c r="P1714" s="25"/>
      <c r="Q1714" s="20" t="s">
        <v>13213</v>
      </c>
      <c r="R1714" s="26" t="s">
        <v>13214</v>
      </c>
      <c r="S1714" s="27" t="s">
        <v>13215</v>
      </c>
      <c r="T1714" s="28"/>
    </row>
    <row r="1715" spans="1:20" s="36" customFormat="1" ht="36" x14ac:dyDescent="0.25">
      <c r="B1715" s="15">
        <v>1710</v>
      </c>
      <c r="C1715" s="16">
        <v>45303</v>
      </c>
      <c r="D1715" s="30" t="s">
        <v>12930</v>
      </c>
      <c r="E1715" s="18" t="s">
        <v>8334</v>
      </c>
      <c r="F1715" s="19" t="s">
        <v>12931</v>
      </c>
      <c r="G1715" s="20" t="s">
        <v>12930</v>
      </c>
      <c r="H1715" s="21" t="str">
        <f t="shared" si="95"/>
        <v>AV. AMERICAS  #11,  COLONIA: LAS AMERICAS, C.P. 45430, LOCALIDAD: ZAPOTLANEJO, JALISCO</v>
      </c>
      <c r="I1715" s="22" t="s">
        <v>12932</v>
      </c>
      <c r="J1715" s="22" t="s">
        <v>6033</v>
      </c>
      <c r="K1715" s="23" t="s">
        <v>12456</v>
      </c>
      <c r="L1715" s="22" t="s">
        <v>12457</v>
      </c>
      <c r="M1715" s="24" t="s">
        <v>12933</v>
      </c>
      <c r="N1715" s="24" t="s">
        <v>12933</v>
      </c>
      <c r="O1715" s="24"/>
      <c r="P1715" s="25"/>
      <c r="Q1715" s="20" t="s">
        <v>12934</v>
      </c>
      <c r="R1715" s="26" t="s">
        <v>12935</v>
      </c>
      <c r="S1715" s="27" t="s">
        <v>12660</v>
      </c>
      <c r="T1715" s="28" t="s">
        <v>12936</v>
      </c>
    </row>
    <row r="1716" spans="1:20" s="36" customFormat="1" ht="60" x14ac:dyDescent="0.25">
      <c r="B1716" s="15">
        <v>1711</v>
      </c>
      <c r="C1716" s="16">
        <v>45320</v>
      </c>
      <c r="D1716" s="30" t="s">
        <v>12937</v>
      </c>
      <c r="E1716" s="103" t="s">
        <v>8334</v>
      </c>
      <c r="F1716" s="19" t="s">
        <v>12938</v>
      </c>
      <c r="G1716" s="20" t="s">
        <v>12937</v>
      </c>
      <c r="H1716" s="21" t="str">
        <f t="shared" ref="H1716:H1746" si="96">CONCATENATE(I1716,",  COLONIA: ",J1716,", C.P. ",K1716,", LOCALIDAD: ",L1716)</f>
        <v>CALLE CANDIDO AGUILAR #549,  COLONIA: VILLAS LAS PALMAS, C.P. 48291, LOCALIDAD: LAS JUNTAS, PUERTO VALLARTA, JALISCO</v>
      </c>
      <c r="I1716" s="22" t="s">
        <v>12939</v>
      </c>
      <c r="J1716" s="22" t="s">
        <v>12940</v>
      </c>
      <c r="K1716" s="23" t="s">
        <v>3174</v>
      </c>
      <c r="L1716" s="22" t="s">
        <v>11606</v>
      </c>
      <c r="M1716" s="24" t="s">
        <v>12941</v>
      </c>
      <c r="N1716" s="24">
        <v>3221021159</v>
      </c>
      <c r="O1716" s="24">
        <v>3221479442</v>
      </c>
      <c r="P1716" s="25"/>
      <c r="Q1716" s="20" t="s">
        <v>12942</v>
      </c>
      <c r="R1716" s="26" t="s">
        <v>12943</v>
      </c>
      <c r="S1716" s="27" t="s">
        <v>12944</v>
      </c>
      <c r="T1716" s="28" t="s">
        <v>12945</v>
      </c>
    </row>
    <row r="1717" spans="1:20" s="36" customFormat="1" ht="36" x14ac:dyDescent="0.25">
      <c r="A1717" s="121"/>
      <c r="B1717" s="15">
        <v>1712</v>
      </c>
      <c r="C1717" s="16">
        <v>45320</v>
      </c>
      <c r="D1717" s="30" t="s">
        <v>12946</v>
      </c>
      <c r="E1717" s="18" t="s">
        <v>8335</v>
      </c>
      <c r="F1717" s="19" t="s">
        <v>12947</v>
      </c>
      <c r="G1717" s="20" t="s">
        <v>12946</v>
      </c>
      <c r="H1717" s="21" t="str">
        <f t="shared" si="96"/>
        <v>CALLE GOBERNADOR CURIEL #1672,  COLONIA: MORELOS, C.P. 44910, LOCALIDAD: GUADALAJARA, JALISCO</v>
      </c>
      <c r="I1717" s="22" t="s">
        <v>12948</v>
      </c>
      <c r="J1717" s="22" t="s">
        <v>9254</v>
      </c>
      <c r="K1717" s="23" t="s">
        <v>9255</v>
      </c>
      <c r="L1717" s="22" t="s">
        <v>1352</v>
      </c>
      <c r="M1717" s="24">
        <v>3338110221</v>
      </c>
      <c r="N1717" s="24">
        <v>3338110221</v>
      </c>
      <c r="O1717" s="24"/>
      <c r="P1717" s="25"/>
      <c r="Q1717" s="20" t="s">
        <v>11562</v>
      </c>
      <c r="R1717" s="26" t="s">
        <v>12949</v>
      </c>
      <c r="S1717" s="27" t="s">
        <v>12950</v>
      </c>
      <c r="T1717" s="28"/>
    </row>
    <row r="1718" spans="1:20" s="36" customFormat="1" ht="60" x14ac:dyDescent="0.25">
      <c r="B1718" s="15">
        <v>1713</v>
      </c>
      <c r="C1718" s="16">
        <v>45320</v>
      </c>
      <c r="D1718" s="30" t="s">
        <v>12951</v>
      </c>
      <c r="E1718" s="18" t="s">
        <v>8334</v>
      </c>
      <c r="F1718" s="19" t="s">
        <v>12952</v>
      </c>
      <c r="G1718" s="20" t="s">
        <v>12951</v>
      </c>
      <c r="H1718" s="21" t="str">
        <f t="shared" si="96"/>
        <v>CALLE ALVARO OBREGON #275 A,  COLONIA: CENTRO, C.P. 48291, LOCALIDAD: LAS JUNTAS, PUERTO VALLARTA, JALISCO</v>
      </c>
      <c r="I1718" s="22" t="s">
        <v>12953</v>
      </c>
      <c r="J1718" s="22" t="s">
        <v>1374</v>
      </c>
      <c r="K1718" s="23" t="s">
        <v>3174</v>
      </c>
      <c r="L1718" s="22" t="s">
        <v>11606</v>
      </c>
      <c r="M1718" s="24" t="s">
        <v>12954</v>
      </c>
      <c r="N1718" s="24">
        <v>3221182751</v>
      </c>
      <c r="O1718" s="24">
        <v>3223565412</v>
      </c>
      <c r="P1718" s="25"/>
      <c r="Q1718" s="20" t="s">
        <v>12955</v>
      </c>
      <c r="R1718" s="26" t="s">
        <v>12956</v>
      </c>
      <c r="S1718" s="27" t="s">
        <v>12957</v>
      </c>
      <c r="T1718" s="28" t="s">
        <v>12958</v>
      </c>
    </row>
    <row r="1719" spans="1:20" s="36" customFormat="1" ht="60" x14ac:dyDescent="0.25">
      <c r="B1719" s="15">
        <v>1714</v>
      </c>
      <c r="C1719" s="16">
        <v>45320</v>
      </c>
      <c r="D1719" s="30" t="s">
        <v>12959</v>
      </c>
      <c r="E1719" s="18" t="s">
        <v>8334</v>
      </c>
      <c r="F1719" s="19" t="s">
        <v>12960</v>
      </c>
      <c r="G1719" s="20" t="s">
        <v>12959</v>
      </c>
      <c r="H1719" s="21" t="str">
        <f t="shared" si="96"/>
        <v>CERRADA CIRCUITO JACARANDAS #3438,  COLONIA: HACIENDAS DE SAN VICENTE, C.P. 63737, LOCALIDAD: SAN VICENTE, BAHIA DE BANDERAS NAYARIT</v>
      </c>
      <c r="I1719" s="22" t="s">
        <v>12961</v>
      </c>
      <c r="J1719" s="22" t="s">
        <v>12962</v>
      </c>
      <c r="K1719" s="23" t="s">
        <v>3183</v>
      </c>
      <c r="L1719" s="22" t="s">
        <v>12568</v>
      </c>
      <c r="M1719" s="24" t="s">
        <v>12963</v>
      </c>
      <c r="N1719" s="24">
        <v>3221208313</v>
      </c>
      <c r="O1719" s="24">
        <v>3221103349</v>
      </c>
      <c r="P1719" s="25"/>
      <c r="Q1719" s="20" t="s">
        <v>12964</v>
      </c>
      <c r="R1719" s="26" t="s">
        <v>12965</v>
      </c>
      <c r="S1719" s="27" t="s">
        <v>12966</v>
      </c>
      <c r="T1719" s="28" t="s">
        <v>12967</v>
      </c>
    </row>
    <row r="1720" spans="1:20" s="36" customFormat="1" ht="36" x14ac:dyDescent="0.25">
      <c r="A1720" s="121"/>
      <c r="B1720" s="15">
        <v>1715</v>
      </c>
      <c r="C1720" s="16">
        <v>45320</v>
      </c>
      <c r="D1720" s="30" t="s">
        <v>12968</v>
      </c>
      <c r="E1720" s="18" t="s">
        <v>8334</v>
      </c>
      <c r="F1720" s="19" t="s">
        <v>12969</v>
      </c>
      <c r="G1720" s="20" t="s">
        <v>12968</v>
      </c>
      <c r="H1720" s="21" t="str">
        <f t="shared" si="96"/>
        <v>CALLE BASILIO BADILLA #430,  COLONIA: EMILIANO ZAPATA, C.P. 48380, LOCALIDAD: PUERTO VALLARTA, JALISCO</v>
      </c>
      <c r="I1720" s="22" t="s">
        <v>12970</v>
      </c>
      <c r="J1720" s="22" t="s">
        <v>1389</v>
      </c>
      <c r="K1720" s="23" t="s">
        <v>2614</v>
      </c>
      <c r="L1720" s="22" t="s">
        <v>1349</v>
      </c>
      <c r="M1720" s="24">
        <v>3221597625</v>
      </c>
      <c r="N1720" s="24">
        <v>3221597625</v>
      </c>
      <c r="O1720" s="24"/>
      <c r="P1720" s="25"/>
      <c r="Q1720" s="20" t="s">
        <v>12971</v>
      </c>
      <c r="R1720" s="26" t="s">
        <v>12972</v>
      </c>
      <c r="S1720" s="27" t="s">
        <v>12973</v>
      </c>
      <c r="T1720" s="28" t="s">
        <v>12556</v>
      </c>
    </row>
    <row r="1721" spans="1:20" s="36" customFormat="1" ht="60" x14ac:dyDescent="0.25">
      <c r="B1721" s="15">
        <v>1716</v>
      </c>
      <c r="C1721" s="16">
        <v>45320</v>
      </c>
      <c r="D1721" s="30" t="s">
        <v>12974</v>
      </c>
      <c r="E1721" s="18" t="s">
        <v>8334</v>
      </c>
      <c r="F1721" s="19" t="s">
        <v>8117</v>
      </c>
      <c r="G1721" s="20" t="s">
        <v>12974</v>
      </c>
      <c r="H1721" s="21" t="str">
        <f t="shared" si="96"/>
        <v>CAMINO BOCA DE TOMATES SIN NUMERO ,  COLONIA: LAS JUNTAS, PUERTO VALLARTA, JALISCO, C.P. 48291, LOCALIDAD: LAS JUNTAS, PUERTO VALLARTA, JALISCO</v>
      </c>
      <c r="I1721" s="22" t="s">
        <v>12975</v>
      </c>
      <c r="J1721" s="22" t="s">
        <v>11606</v>
      </c>
      <c r="K1721" s="23" t="s">
        <v>3174</v>
      </c>
      <c r="L1721" s="22" t="s">
        <v>11606</v>
      </c>
      <c r="M1721" s="24">
        <v>3221825016</v>
      </c>
      <c r="N1721" s="24">
        <v>3221825016</v>
      </c>
      <c r="O1721" s="24"/>
      <c r="P1721" s="25"/>
      <c r="Q1721" s="20" t="s">
        <v>12974</v>
      </c>
      <c r="R1721" s="26" t="s">
        <v>12976</v>
      </c>
      <c r="S1721" s="27" t="s">
        <v>12977</v>
      </c>
      <c r="T1721" s="28" t="s">
        <v>8124</v>
      </c>
    </row>
    <row r="1722" spans="1:20" s="36" customFormat="1" ht="36" x14ac:dyDescent="0.25">
      <c r="B1722" s="15">
        <v>1717</v>
      </c>
      <c r="C1722" s="16">
        <v>45320</v>
      </c>
      <c r="D1722" s="30" t="s">
        <v>12978</v>
      </c>
      <c r="E1722" s="18" t="s">
        <v>8334</v>
      </c>
      <c r="F1722" s="19" t="s">
        <v>12979</v>
      </c>
      <c r="G1722" s="20" t="s">
        <v>12978</v>
      </c>
      <c r="H1722" s="21" t="str">
        <f t="shared" si="96"/>
        <v>CALLE GERANIO #233,  COLONIA: VILLA LAS FLORES, C.P. 48335, LOCALIDAD: PUERTO VALLARTA, JALISCO</v>
      </c>
      <c r="I1722" s="22" t="s">
        <v>12980</v>
      </c>
      <c r="J1722" s="22" t="s">
        <v>1373</v>
      </c>
      <c r="K1722" s="23" t="s">
        <v>4169</v>
      </c>
      <c r="L1722" s="22" t="s">
        <v>1349</v>
      </c>
      <c r="M1722" s="24">
        <v>3221001661</v>
      </c>
      <c r="N1722" s="24">
        <v>3221001661</v>
      </c>
      <c r="O1722" s="24"/>
      <c r="P1722" s="25"/>
      <c r="Q1722" s="20" t="s">
        <v>12978</v>
      </c>
      <c r="R1722" s="26" t="s">
        <v>12981</v>
      </c>
      <c r="S1722" s="27" t="s">
        <v>3839</v>
      </c>
      <c r="T1722" s="28" t="s">
        <v>12982</v>
      </c>
    </row>
    <row r="1723" spans="1:20" ht="48" x14ac:dyDescent="0.25">
      <c r="A1723" s="121"/>
      <c r="B1723" s="15">
        <v>1718</v>
      </c>
      <c r="C1723" s="16">
        <v>45330</v>
      </c>
      <c r="D1723" s="30" t="s">
        <v>12983</v>
      </c>
      <c r="E1723" s="18" t="s">
        <v>8334</v>
      </c>
      <c r="F1723" s="19" t="s">
        <v>12984</v>
      </c>
      <c r="G1723" s="20" t="s">
        <v>12985</v>
      </c>
      <c r="H1723" s="21" t="str">
        <f t="shared" si="96"/>
        <v>CALLE ESTERO DEL CASTILLO #816,  COLONIA: BANUS VALLARTA, C.P. 48280, LOCALIDAD: IXTAPA, PUERTO VALLARTA, JALISCO</v>
      </c>
      <c r="I1723" s="22" t="s">
        <v>12986</v>
      </c>
      <c r="J1723" s="22" t="s">
        <v>12987</v>
      </c>
      <c r="K1723" s="23" t="s">
        <v>2375</v>
      </c>
      <c r="L1723" s="22" t="s">
        <v>4862</v>
      </c>
      <c r="M1723" s="24">
        <v>3221933232</v>
      </c>
      <c r="N1723" s="24">
        <v>3221933232</v>
      </c>
      <c r="O1723" s="24"/>
      <c r="P1723" s="25"/>
      <c r="Q1723" s="20" t="s">
        <v>12985</v>
      </c>
      <c r="R1723" s="26" t="s">
        <v>12988</v>
      </c>
      <c r="S1723" s="27" t="s">
        <v>12989</v>
      </c>
      <c r="T1723" s="28" t="s">
        <v>12990</v>
      </c>
    </row>
    <row r="1724" spans="1:20" ht="60" x14ac:dyDescent="0.25">
      <c r="A1724" s="36"/>
      <c r="B1724" s="15">
        <v>1719</v>
      </c>
      <c r="C1724" s="16">
        <v>45330</v>
      </c>
      <c r="D1724" s="30" t="s">
        <v>12991</v>
      </c>
      <c r="E1724" s="18" t="s">
        <v>8335</v>
      </c>
      <c r="F1724" s="19" t="s">
        <v>12992</v>
      </c>
      <c r="G1724" s="20" t="s">
        <v>12991</v>
      </c>
      <c r="H1724" s="21" t="str">
        <f t="shared" si="96"/>
        <v>CALLE SALTILLO #19 5TO PISO,  COLONIA: CONDESA, C.P. 06140, LOCALIDAD: CUAUTEMOC, CIUDAD DE MEXICO</v>
      </c>
      <c r="I1724" s="22" t="s">
        <v>12993</v>
      </c>
      <c r="J1724" s="22" t="s">
        <v>12008</v>
      </c>
      <c r="K1724" s="23" t="s">
        <v>12994</v>
      </c>
      <c r="L1724" s="22" t="s">
        <v>12051</v>
      </c>
      <c r="M1724" s="24">
        <v>555244100</v>
      </c>
      <c r="N1724" s="24" t="s">
        <v>12995</v>
      </c>
      <c r="O1724" s="24"/>
      <c r="P1724" s="25"/>
      <c r="Q1724" s="20" t="s">
        <v>12996</v>
      </c>
      <c r="R1724" s="26" t="s">
        <v>12997</v>
      </c>
      <c r="S1724" s="27" t="s">
        <v>12998</v>
      </c>
      <c r="T1724" s="28"/>
    </row>
    <row r="1725" spans="1:20" ht="48" x14ac:dyDescent="0.25">
      <c r="A1725" s="36"/>
      <c r="B1725" s="15">
        <v>1720</v>
      </c>
      <c r="C1725" s="16">
        <v>45335</v>
      </c>
      <c r="D1725" s="30" t="s">
        <v>12999</v>
      </c>
      <c r="E1725" s="18" t="s">
        <v>8335</v>
      </c>
      <c r="F1725" s="19" t="s">
        <v>13000</v>
      </c>
      <c r="G1725" s="20" t="s">
        <v>12999</v>
      </c>
      <c r="H1725" s="21" t="str">
        <f t="shared" si="96"/>
        <v>AV. DR MANUEL NAVA # 200 A INTERIO 1,  COLONIA: LOS FILTROS, C.P. 78210, LOCALIDAD: SAN LUIS POTOSI, SAN LUIS POTOSI</v>
      </c>
      <c r="I1725" s="22" t="s">
        <v>13001</v>
      </c>
      <c r="J1725" s="22" t="s">
        <v>13002</v>
      </c>
      <c r="K1725" s="23" t="s">
        <v>13003</v>
      </c>
      <c r="L1725" s="22" t="s">
        <v>9917</v>
      </c>
      <c r="M1725" s="24">
        <v>3111419151</v>
      </c>
      <c r="N1725" s="24">
        <v>3111419151</v>
      </c>
      <c r="O1725" s="24"/>
      <c r="P1725" s="25"/>
      <c r="Q1725" s="20" t="s">
        <v>13004</v>
      </c>
      <c r="R1725" s="26" t="s">
        <v>13005</v>
      </c>
      <c r="S1725" s="27" t="s">
        <v>13006</v>
      </c>
      <c r="T1725" s="28"/>
    </row>
    <row r="1726" spans="1:20" ht="36" x14ac:dyDescent="0.25">
      <c r="A1726" s="121"/>
      <c r="B1726" s="15">
        <v>1721</v>
      </c>
      <c r="C1726" s="16">
        <v>45335</v>
      </c>
      <c r="D1726" s="30" t="s">
        <v>13007</v>
      </c>
      <c r="E1726" s="18" t="s">
        <v>8334</v>
      </c>
      <c r="F1726" s="19" t="s">
        <v>13008</v>
      </c>
      <c r="G1726" s="20" t="s">
        <v>13007</v>
      </c>
      <c r="H1726" s="21" t="str">
        <f t="shared" si="96"/>
        <v>CALLE 24 DE FEBRERO #283,  COLONIA: BOBADILLA, C.P. 48298, LOCALIDAD: PUERTO VALLARTA, JALISCO</v>
      </c>
      <c r="I1726" s="22" t="s">
        <v>13009</v>
      </c>
      <c r="J1726" s="22" t="s">
        <v>1501</v>
      </c>
      <c r="K1726" s="23" t="s">
        <v>5725</v>
      </c>
      <c r="L1726" s="22" t="s">
        <v>1349</v>
      </c>
      <c r="M1726" s="24" t="s">
        <v>13010</v>
      </c>
      <c r="N1726" s="24">
        <v>3221394253</v>
      </c>
      <c r="O1726" s="24">
        <v>3222247407</v>
      </c>
      <c r="P1726" s="25"/>
      <c r="Q1726" s="20" t="s">
        <v>13011</v>
      </c>
      <c r="R1726" s="26" t="s">
        <v>13012</v>
      </c>
      <c r="S1726" s="27" t="s">
        <v>13013</v>
      </c>
      <c r="T1726" s="28" t="s">
        <v>13014</v>
      </c>
    </row>
    <row r="1727" spans="1:20" ht="48" x14ac:dyDescent="0.25">
      <c r="A1727" s="36"/>
      <c r="B1727" s="15">
        <v>1722</v>
      </c>
      <c r="C1727" s="16">
        <v>45337</v>
      </c>
      <c r="D1727" s="30" t="s">
        <v>13015</v>
      </c>
      <c r="E1727" s="18" t="s">
        <v>8334</v>
      </c>
      <c r="F1727" s="19" t="s">
        <v>13016</v>
      </c>
      <c r="G1727" s="20" t="s">
        <v>13017</v>
      </c>
      <c r="H1727" s="21" t="str">
        <f t="shared" si="96"/>
        <v>CALLE LOPEZ COTILLA #319,  COLONIA: ZAPOPAN CENTRO, C.P. 45100, LOCALIDAD: ZAPOPAN, JALISCO</v>
      </c>
      <c r="I1727" s="22" t="s">
        <v>13018</v>
      </c>
      <c r="J1727" s="22" t="s">
        <v>13019</v>
      </c>
      <c r="K1727" s="23" t="s">
        <v>13020</v>
      </c>
      <c r="L1727" s="22" t="s">
        <v>1366</v>
      </c>
      <c r="M1727" s="24">
        <v>3334764462</v>
      </c>
      <c r="N1727" s="24">
        <v>3334764462</v>
      </c>
      <c r="O1727" s="24"/>
      <c r="P1727" s="25"/>
      <c r="Q1727" s="20" t="s">
        <v>13021</v>
      </c>
      <c r="R1727" s="26" t="s">
        <v>13022</v>
      </c>
      <c r="S1727" s="27" t="s">
        <v>13023</v>
      </c>
      <c r="T1727" s="28" t="s">
        <v>13024</v>
      </c>
    </row>
    <row r="1728" spans="1:20" ht="45" x14ac:dyDescent="0.25">
      <c r="A1728" s="36"/>
      <c r="B1728" s="15">
        <v>1723</v>
      </c>
      <c r="C1728" s="16">
        <v>45338</v>
      </c>
      <c r="D1728" s="30" t="s">
        <v>13025</v>
      </c>
      <c r="E1728" s="18" t="s">
        <v>8334</v>
      </c>
      <c r="F1728" s="19" t="s">
        <v>13026</v>
      </c>
      <c r="G1728" s="20" t="s">
        <v>13027</v>
      </c>
      <c r="H1728" s="21" t="str">
        <f t="shared" si="96"/>
        <v>AV. NACIONES UNIDAS #5179 ,  COLONIA: JARDINES UNIVERSIDAD, C.P. 45110, LOCALIDAD: ZAPOPAN, JALISCO</v>
      </c>
      <c r="I1728" s="22" t="s">
        <v>13028</v>
      </c>
      <c r="J1728" s="22" t="s">
        <v>1415</v>
      </c>
      <c r="K1728" s="23" t="s">
        <v>4986</v>
      </c>
      <c r="L1728" s="22" t="s">
        <v>1366</v>
      </c>
      <c r="M1728" s="24">
        <v>3322586504</v>
      </c>
      <c r="N1728" s="24">
        <v>3322586504</v>
      </c>
      <c r="O1728" s="24"/>
      <c r="P1728" s="25"/>
      <c r="Q1728" s="20" t="s">
        <v>13029</v>
      </c>
      <c r="R1728" s="26" t="s">
        <v>13030</v>
      </c>
      <c r="S1728" s="27" t="s">
        <v>13031</v>
      </c>
      <c r="T1728" s="28"/>
    </row>
    <row r="1729" spans="1:20" ht="36" x14ac:dyDescent="0.25">
      <c r="A1729" s="121"/>
      <c r="B1729" s="15">
        <v>1724</v>
      </c>
      <c r="C1729" s="16">
        <v>45342</v>
      </c>
      <c r="D1729" s="30" t="s">
        <v>13032</v>
      </c>
      <c r="E1729" s="18" t="s">
        <v>8334</v>
      </c>
      <c r="F1729" s="19" t="s">
        <v>13033</v>
      </c>
      <c r="G1729" s="20" t="s">
        <v>13032</v>
      </c>
      <c r="H1729" s="21" t="str">
        <f t="shared" si="96"/>
        <v>CALLE RIO LERMA #474,  COLONIA: LOPEZ MATEOS, C.P. 48340, LOCALIDAD: PUERTO VALLARTA, JALISCO</v>
      </c>
      <c r="I1729" s="22" t="s">
        <v>13034</v>
      </c>
      <c r="J1729" s="22" t="s">
        <v>1386</v>
      </c>
      <c r="K1729" s="23" t="s">
        <v>2562</v>
      </c>
      <c r="L1729" s="22" t="s">
        <v>1349</v>
      </c>
      <c r="M1729" s="24" t="s">
        <v>13035</v>
      </c>
      <c r="N1729" s="24">
        <v>3222006594</v>
      </c>
      <c r="O1729" s="24">
        <v>3221568909</v>
      </c>
      <c r="P1729" s="25"/>
      <c r="Q1729" s="20" t="s">
        <v>13036</v>
      </c>
      <c r="R1729" s="26" t="s">
        <v>13037</v>
      </c>
      <c r="S1729" s="27" t="s">
        <v>13038</v>
      </c>
      <c r="T1729" s="28" t="s">
        <v>13039</v>
      </c>
    </row>
    <row r="1730" spans="1:20" ht="48" x14ac:dyDescent="0.25">
      <c r="A1730" s="36"/>
      <c r="B1730" s="15">
        <v>1725</v>
      </c>
      <c r="C1730" s="16">
        <v>45342</v>
      </c>
      <c r="D1730" s="30" t="s">
        <v>13040</v>
      </c>
      <c r="E1730" s="18" t="s">
        <v>8334</v>
      </c>
      <c r="F1730" s="19" t="s">
        <v>13041</v>
      </c>
      <c r="G1730" s="20" t="s">
        <v>13040</v>
      </c>
      <c r="H1730" s="21" t="str">
        <f t="shared" si="96"/>
        <v>CALLE HIEDRA #2 ,  COLONIA: VILLAS DEL ROBLE, C.P. 63173, LOCALIDAD: TEPIC, NAYARIT</v>
      </c>
      <c r="I1730" s="22" t="s">
        <v>13042</v>
      </c>
      <c r="J1730" s="22" t="s">
        <v>12170</v>
      </c>
      <c r="K1730" s="23" t="s">
        <v>6688</v>
      </c>
      <c r="L1730" s="22" t="s">
        <v>1347</v>
      </c>
      <c r="M1730" s="24"/>
      <c r="N1730" s="24"/>
      <c r="O1730" s="24"/>
      <c r="P1730" s="25"/>
      <c r="Q1730" s="20" t="s">
        <v>13043</v>
      </c>
      <c r="R1730" s="26"/>
      <c r="S1730" s="27" t="s">
        <v>13044</v>
      </c>
      <c r="T1730" s="28" t="s">
        <v>13045</v>
      </c>
    </row>
    <row r="1731" spans="1:20" ht="36" x14ac:dyDescent="0.25">
      <c r="A1731" s="36"/>
      <c r="B1731" s="15">
        <v>1726</v>
      </c>
      <c r="C1731" s="16">
        <v>45349</v>
      </c>
      <c r="D1731" s="30" t="s">
        <v>13046</v>
      </c>
      <c r="E1731" s="18" t="s">
        <v>8334</v>
      </c>
      <c r="F1731" s="19" t="s">
        <v>13047</v>
      </c>
      <c r="G1731" s="20" t="s">
        <v>13046</v>
      </c>
      <c r="H1731" s="21" t="str">
        <f t="shared" si="96"/>
        <v>CALLE RIO SANTIAGO #155,  COLONIA: FOVISSSTE 100, C.P. 48313, LOCALIDAD: PUERTO VALLARTA, JALISCO</v>
      </c>
      <c r="I1731" s="22" t="s">
        <v>13048</v>
      </c>
      <c r="J1731" s="22" t="s">
        <v>13049</v>
      </c>
      <c r="K1731" s="23" t="s">
        <v>2728</v>
      </c>
      <c r="L1731" s="22" t="s">
        <v>1349</v>
      </c>
      <c r="M1731" s="24">
        <v>3227790316</v>
      </c>
      <c r="N1731" s="24">
        <v>3227790316</v>
      </c>
      <c r="O1731" s="24"/>
      <c r="P1731" s="25"/>
      <c r="Q1731" s="20" t="s">
        <v>13050</v>
      </c>
      <c r="R1731" s="26" t="s">
        <v>13051</v>
      </c>
      <c r="S1731" s="27" t="s">
        <v>13052</v>
      </c>
      <c r="T1731" s="28" t="s">
        <v>13053</v>
      </c>
    </row>
    <row r="1732" spans="1:20" ht="36" x14ac:dyDescent="0.25">
      <c r="A1732" s="121"/>
      <c r="B1732" s="15">
        <v>1726</v>
      </c>
      <c r="C1732" s="16">
        <v>45351</v>
      </c>
      <c r="D1732" s="30" t="s">
        <v>13054</v>
      </c>
      <c r="E1732" s="18" t="s">
        <v>8334</v>
      </c>
      <c r="F1732" s="19" t="s">
        <v>13055</v>
      </c>
      <c r="G1732" s="20" t="s">
        <v>13054</v>
      </c>
      <c r="H1732" s="21" t="str">
        <f t="shared" si="96"/>
        <v>CALLE GUACAMAYA #219 DEPTO 7,  COLONIA: ARALIAS I , C.P. 48328, LOCALIDAD: PUERTO VALLARTA, JALISCO</v>
      </c>
      <c r="I1732" s="22" t="s">
        <v>13056</v>
      </c>
      <c r="J1732" s="22" t="s">
        <v>13057</v>
      </c>
      <c r="K1732" s="23" t="s">
        <v>3258</v>
      </c>
      <c r="L1732" s="22" t="s">
        <v>1349</v>
      </c>
      <c r="M1732" s="24">
        <v>5551841577</v>
      </c>
      <c r="N1732" s="24">
        <v>5551841577</v>
      </c>
      <c r="O1732" s="24"/>
      <c r="P1732" s="25"/>
      <c r="Q1732" s="20" t="s">
        <v>13058</v>
      </c>
      <c r="R1732" s="26" t="s">
        <v>13059</v>
      </c>
      <c r="S1732" s="27" t="s">
        <v>13060</v>
      </c>
      <c r="T1732" s="28" t="s">
        <v>13061</v>
      </c>
    </row>
    <row r="1733" spans="1:20" ht="36" x14ac:dyDescent="0.25">
      <c r="A1733" s="36"/>
      <c r="B1733" s="15">
        <v>1727</v>
      </c>
      <c r="C1733" s="16">
        <v>45358</v>
      </c>
      <c r="D1733" s="30" t="s">
        <v>5194</v>
      </c>
      <c r="E1733" s="18" t="s">
        <v>8334</v>
      </c>
      <c r="F1733" s="19" t="s">
        <v>13062</v>
      </c>
      <c r="G1733" s="20" t="s">
        <v>5194</v>
      </c>
      <c r="H1733" s="21" t="str">
        <f t="shared" si="96"/>
        <v>CALLE  SINTRA #104,  COLONIA: LISBOA, C.P. 48290, LOCALIDAD: PUERTO VALLARTA, JALISCO</v>
      </c>
      <c r="I1733" s="22" t="s">
        <v>13063</v>
      </c>
      <c r="J1733" s="22" t="s">
        <v>13064</v>
      </c>
      <c r="K1733" s="23" t="s">
        <v>2456</v>
      </c>
      <c r="L1733" s="22" t="s">
        <v>1349</v>
      </c>
      <c r="M1733" s="24">
        <v>3222465368</v>
      </c>
      <c r="N1733" s="24">
        <v>3222465368</v>
      </c>
      <c r="O1733" s="24"/>
      <c r="P1733" s="25"/>
      <c r="Q1733" s="20" t="s">
        <v>13065</v>
      </c>
      <c r="R1733" s="26" t="s">
        <v>13066</v>
      </c>
      <c r="S1733" s="27" t="s">
        <v>13067</v>
      </c>
      <c r="T1733" s="28" t="s">
        <v>13068</v>
      </c>
    </row>
    <row r="1734" spans="1:20" ht="36" x14ac:dyDescent="0.25">
      <c r="A1734" s="36"/>
      <c r="B1734" s="15">
        <v>1728</v>
      </c>
      <c r="C1734" s="16">
        <v>45358</v>
      </c>
      <c r="D1734" s="30" t="s">
        <v>13069</v>
      </c>
      <c r="E1734" s="18" t="s">
        <v>8334</v>
      </c>
      <c r="F1734" s="19" t="s">
        <v>13070</v>
      </c>
      <c r="G1734" s="20" t="s">
        <v>13071</v>
      </c>
      <c r="H1734" s="21" t="str">
        <f t="shared" si="96"/>
        <v>CALLE MIGUEL HIDALGO #229,  COLONIA: PITILLAL CENTRO, C.P. 48290, LOCALIDAD: PUERTO VALLARTA, JALISCO</v>
      </c>
      <c r="I1734" s="22" t="s">
        <v>13072</v>
      </c>
      <c r="J1734" s="22" t="s">
        <v>8100</v>
      </c>
      <c r="K1734" s="23" t="s">
        <v>2456</v>
      </c>
      <c r="L1734" s="22" t="s">
        <v>1349</v>
      </c>
      <c r="M1734" s="24" t="s">
        <v>13073</v>
      </c>
      <c r="N1734" s="24">
        <v>3221270208</v>
      </c>
      <c r="O1734" s="24">
        <v>3223714053</v>
      </c>
      <c r="P1734" s="25"/>
      <c r="Q1734" s="20" t="s">
        <v>13074</v>
      </c>
      <c r="R1734" s="26" t="s">
        <v>13075</v>
      </c>
      <c r="S1734" s="27" t="s">
        <v>13076</v>
      </c>
      <c r="T1734" s="28" t="s">
        <v>13077</v>
      </c>
    </row>
    <row r="1735" spans="1:20" ht="30" x14ac:dyDescent="0.25">
      <c r="A1735" s="121"/>
      <c r="B1735" s="15">
        <v>1729</v>
      </c>
      <c r="C1735" s="16">
        <v>45358</v>
      </c>
      <c r="D1735" s="30" t="s">
        <v>13078</v>
      </c>
      <c r="E1735" s="18" t="s">
        <v>8334</v>
      </c>
      <c r="F1735" s="19" t="s">
        <v>13079</v>
      </c>
      <c r="G1735" s="20" t="s">
        <v>13216</v>
      </c>
      <c r="H1735" s="21" t="str">
        <f t="shared" si="96"/>
        <v>CALLE  YAQUIS #49,  COLONIA: LAS COLONIAS, C.P. 47620, LOCALIDAD: LAS COLONIAS</v>
      </c>
      <c r="I1735" s="22" t="s">
        <v>13080</v>
      </c>
      <c r="J1735" s="22" t="s">
        <v>13081</v>
      </c>
      <c r="K1735" s="23" t="s">
        <v>13082</v>
      </c>
      <c r="L1735" s="22" t="s">
        <v>13081</v>
      </c>
      <c r="M1735" s="24" t="s">
        <v>13083</v>
      </c>
      <c r="N1735" s="24">
        <v>3781076340</v>
      </c>
      <c r="O1735" s="24">
        <v>3781046864</v>
      </c>
      <c r="P1735" s="25"/>
      <c r="Q1735" s="20" t="s">
        <v>13084</v>
      </c>
      <c r="R1735" s="26" t="s">
        <v>13085</v>
      </c>
      <c r="S1735" s="27" t="s">
        <v>13086</v>
      </c>
      <c r="T1735" s="28"/>
    </row>
    <row r="1736" spans="1:20" ht="48" x14ac:dyDescent="0.25">
      <c r="A1736" s="36"/>
      <c r="B1736" s="15">
        <v>1730</v>
      </c>
      <c r="C1736" s="16">
        <v>45359</v>
      </c>
      <c r="D1736" s="30" t="s">
        <v>13087</v>
      </c>
      <c r="E1736" s="18" t="s">
        <v>9179</v>
      </c>
      <c r="F1736" s="19" t="s">
        <v>13088</v>
      </c>
      <c r="G1736" s="20" t="s">
        <v>13087</v>
      </c>
      <c r="H1736" s="21" t="str">
        <f t="shared" si="96"/>
        <v>CALLE SANTA MARTHA #30,  COLONIA: LOMAS DEL CONVENTO, C.P. 98609, LOCALIDAD: GUADALUPE, ZACATECAS</v>
      </c>
      <c r="I1736" s="22" t="s">
        <v>13089</v>
      </c>
      <c r="J1736" s="22" t="s">
        <v>13090</v>
      </c>
      <c r="K1736" s="23" t="s">
        <v>13091</v>
      </c>
      <c r="L1736" s="22" t="s">
        <v>10891</v>
      </c>
      <c r="M1736" s="24" t="s">
        <v>13092</v>
      </c>
      <c r="N1736" s="24">
        <v>1922942757</v>
      </c>
      <c r="O1736" s="24">
        <v>4929275809</v>
      </c>
      <c r="P1736" s="25"/>
      <c r="Q1736" s="20" t="s">
        <v>13093</v>
      </c>
      <c r="R1736" s="26" t="s">
        <v>13094</v>
      </c>
      <c r="S1736" s="27" t="s">
        <v>13095</v>
      </c>
      <c r="T1736" s="28"/>
    </row>
    <row r="1737" spans="1:20" ht="48" x14ac:dyDescent="0.25">
      <c r="A1737" s="36"/>
      <c r="B1737" s="15">
        <v>1731</v>
      </c>
      <c r="C1737" s="16">
        <v>45359</v>
      </c>
      <c r="D1737" s="119" t="s">
        <v>13096</v>
      </c>
      <c r="E1737" s="18" t="s">
        <v>9179</v>
      </c>
      <c r="F1737" s="19" t="s">
        <v>13097</v>
      </c>
      <c r="G1737" s="20" t="s">
        <v>13098</v>
      </c>
      <c r="H1737" s="21" t="str">
        <f t="shared" si="96"/>
        <v>AV. TECNOLOGICO #76 INT 39-B,  COLONIA: BELLAVISTA, C.P. 52172, LOCALIDAD: METEPEC, ESTADO DE MEXICO</v>
      </c>
      <c r="I1737" s="22" t="s">
        <v>13099</v>
      </c>
      <c r="J1737" s="22" t="s">
        <v>13100</v>
      </c>
      <c r="K1737" s="23" t="s">
        <v>13101</v>
      </c>
      <c r="L1737" s="22" t="s">
        <v>4427</v>
      </c>
      <c r="M1737" s="24" t="s">
        <v>13102</v>
      </c>
      <c r="N1737" s="24">
        <v>7226483522</v>
      </c>
      <c r="O1737" s="24">
        <v>5570515255</v>
      </c>
      <c r="P1737" s="25"/>
      <c r="Q1737" s="20" t="s">
        <v>13103</v>
      </c>
      <c r="R1737" s="26" t="s">
        <v>13104</v>
      </c>
      <c r="S1737" s="27" t="s">
        <v>13105</v>
      </c>
      <c r="T1737" s="28"/>
    </row>
    <row r="1738" spans="1:20" ht="36" x14ac:dyDescent="0.25">
      <c r="A1738" s="121"/>
      <c r="B1738" s="15">
        <v>1732</v>
      </c>
      <c r="C1738" s="16">
        <v>45366</v>
      </c>
      <c r="D1738" s="30" t="s">
        <v>13106</v>
      </c>
      <c r="E1738" s="18" t="s">
        <v>9179</v>
      </c>
      <c r="F1738" s="19" t="s">
        <v>13107</v>
      </c>
      <c r="G1738" s="20" t="s">
        <v>13106</v>
      </c>
      <c r="H1738" s="21" t="str">
        <f t="shared" si="96"/>
        <v>CALLE RINCONADA DEL GERANIO #3653 A,  COLONIA: LOMAS SANTA RITA, C.P. 44678, LOCALIDAD: GUADALAJARA, JALISCO</v>
      </c>
      <c r="I1738" s="22" t="s">
        <v>13108</v>
      </c>
      <c r="J1738" s="22" t="s">
        <v>13109</v>
      </c>
      <c r="K1738" s="23" t="s">
        <v>13110</v>
      </c>
      <c r="L1738" s="22" t="s">
        <v>1352</v>
      </c>
      <c r="M1738" s="24">
        <v>3221494622</v>
      </c>
      <c r="N1738" s="24">
        <v>3221494622</v>
      </c>
      <c r="O1738" s="24"/>
      <c r="P1738" s="25"/>
      <c r="Q1738" s="20" t="s">
        <v>13111</v>
      </c>
      <c r="R1738" s="26" t="s">
        <v>13112</v>
      </c>
      <c r="S1738" s="27" t="s">
        <v>13113</v>
      </c>
      <c r="T1738" s="28"/>
    </row>
    <row r="1739" spans="1:20" ht="60" x14ac:dyDescent="0.25">
      <c r="A1739" s="36"/>
      <c r="B1739" s="15">
        <v>1733</v>
      </c>
      <c r="C1739" s="16">
        <v>45370</v>
      </c>
      <c r="D1739" s="30" t="s">
        <v>13114</v>
      </c>
      <c r="E1739" s="18" t="s">
        <v>8334</v>
      </c>
      <c r="F1739" s="19" t="s">
        <v>13115</v>
      </c>
      <c r="G1739" s="20" t="s">
        <v>13114</v>
      </c>
      <c r="H1739" s="120" t="str">
        <f t="shared" si="96"/>
        <v>CALLE RICARDO FLORES MAGON #219,  COLONIA: CENTRO, C.P. 48291, LOCALIDAD: LAS JUNTAS, PUERTO VALLARTA, JALISCO</v>
      </c>
      <c r="I1739" s="22" t="s">
        <v>13116</v>
      </c>
      <c r="J1739" s="22" t="s">
        <v>1374</v>
      </c>
      <c r="K1739" s="23" t="s">
        <v>3174</v>
      </c>
      <c r="L1739" s="22" t="s">
        <v>11606</v>
      </c>
      <c r="M1739" s="24">
        <v>3221427078</v>
      </c>
      <c r="N1739" s="24">
        <v>3221427078</v>
      </c>
      <c r="O1739" s="24"/>
      <c r="P1739" s="25"/>
      <c r="Q1739" s="20" t="s">
        <v>13487</v>
      </c>
      <c r="R1739" s="26" t="s">
        <v>13488</v>
      </c>
      <c r="S1739" s="27" t="s">
        <v>13489</v>
      </c>
      <c r="T1739" s="28" t="s">
        <v>13490</v>
      </c>
    </row>
    <row r="1740" spans="1:20" ht="48" x14ac:dyDescent="0.25">
      <c r="A1740" s="36"/>
      <c r="B1740" s="15">
        <v>1734</v>
      </c>
      <c r="C1740" s="16">
        <v>45373</v>
      </c>
      <c r="D1740" s="30" t="s">
        <v>13117</v>
      </c>
      <c r="E1740" s="18" t="s">
        <v>8334</v>
      </c>
      <c r="F1740" s="19" t="s">
        <v>13118</v>
      </c>
      <c r="G1740" s="20" t="s">
        <v>13117</v>
      </c>
      <c r="H1740" s="21" t="str">
        <f t="shared" si="96"/>
        <v>CALLE PASEO BUGAMBILIAS #38,  COLONIA: VILLAS DEL PRADO, C.P. 48290, LOCALIDAD: EL PITILLAL, PUERTO VALLARTA</v>
      </c>
      <c r="I1740" s="22" t="s">
        <v>13119</v>
      </c>
      <c r="J1740" s="22" t="s">
        <v>13120</v>
      </c>
      <c r="K1740" s="23" t="s">
        <v>2456</v>
      </c>
      <c r="L1740" s="22" t="s">
        <v>13121</v>
      </c>
      <c r="M1740" s="24" t="s">
        <v>13122</v>
      </c>
      <c r="N1740" s="24">
        <v>3222789008</v>
      </c>
      <c r="O1740" s="24">
        <v>3221423368</v>
      </c>
      <c r="P1740" s="25"/>
      <c r="Q1740" s="20" t="s">
        <v>13123</v>
      </c>
      <c r="R1740" s="26" t="s">
        <v>13124</v>
      </c>
      <c r="S1740" s="27" t="s">
        <v>13125</v>
      </c>
      <c r="T1740" s="28" t="s">
        <v>13126</v>
      </c>
    </row>
    <row r="1741" spans="1:20" ht="36" x14ac:dyDescent="0.25">
      <c r="A1741" s="121"/>
      <c r="B1741" s="15">
        <v>1735</v>
      </c>
      <c r="C1741" s="16">
        <v>45383</v>
      </c>
      <c r="D1741" s="30" t="s">
        <v>13127</v>
      </c>
      <c r="E1741" s="18" t="s">
        <v>8334</v>
      </c>
      <c r="F1741" s="19" t="s">
        <v>13128</v>
      </c>
      <c r="G1741" s="20" t="s">
        <v>13127</v>
      </c>
      <c r="H1741" s="21" t="str">
        <f t="shared" si="96"/>
        <v>CALLE TEMPESTAD #174,  COLONIA: BUGAMBILIAS, C.P. 48340, LOCALIDAD: PUERTO VALLARTA, JALISCO</v>
      </c>
      <c r="I1741" s="22" t="s">
        <v>13129</v>
      </c>
      <c r="J1741" s="22" t="s">
        <v>1390</v>
      </c>
      <c r="K1741" s="23" t="s">
        <v>2562</v>
      </c>
      <c r="L1741" s="22" t="s">
        <v>1349</v>
      </c>
      <c r="M1741" s="24" t="s">
        <v>13130</v>
      </c>
      <c r="N1741" s="24">
        <v>3221006177</v>
      </c>
      <c r="O1741" s="24">
        <v>3227799176</v>
      </c>
      <c r="P1741" s="25"/>
      <c r="Q1741" s="20" t="s">
        <v>13131</v>
      </c>
      <c r="R1741" s="26" t="s">
        <v>13132</v>
      </c>
      <c r="S1741" s="27" t="s">
        <v>13133</v>
      </c>
      <c r="T1741" s="28" t="s">
        <v>13134</v>
      </c>
    </row>
    <row r="1742" spans="1:20" ht="36" x14ac:dyDescent="0.25">
      <c r="A1742" s="36"/>
      <c r="B1742" s="15">
        <v>1736</v>
      </c>
      <c r="C1742" s="16">
        <v>45383</v>
      </c>
      <c r="D1742" s="30" t="s">
        <v>13135</v>
      </c>
      <c r="E1742" s="18" t="s">
        <v>8334</v>
      </c>
      <c r="F1742" s="19" t="s">
        <v>13136</v>
      </c>
      <c r="G1742" s="20" t="s">
        <v>13135</v>
      </c>
      <c r="H1742" s="21" t="str">
        <f t="shared" si="96"/>
        <v>CALLE 5 DE MAYO #143,  COLONIA: MISMALOYA, C.P. 48294, LOCALIDAD: PUERTO VALLARTA, JALISCO</v>
      </c>
      <c r="I1742" s="22" t="s">
        <v>13137</v>
      </c>
      <c r="J1742" s="22" t="s">
        <v>13138</v>
      </c>
      <c r="K1742" s="23" t="s">
        <v>13139</v>
      </c>
      <c r="L1742" s="22" t="s">
        <v>1349</v>
      </c>
      <c r="M1742" s="24" t="s">
        <v>13140</v>
      </c>
      <c r="N1742" s="24">
        <v>3221860666</v>
      </c>
      <c r="O1742" s="24">
        <v>3223788839</v>
      </c>
      <c r="P1742" s="25"/>
      <c r="Q1742" s="20" t="s">
        <v>13141</v>
      </c>
      <c r="R1742" s="26" t="s">
        <v>13142</v>
      </c>
      <c r="S1742" s="27" t="s">
        <v>13143</v>
      </c>
      <c r="T1742" s="28" t="s">
        <v>13144</v>
      </c>
    </row>
    <row r="1743" spans="1:20" ht="36" x14ac:dyDescent="0.25">
      <c r="A1743" s="36"/>
      <c r="B1743" s="15">
        <v>1737</v>
      </c>
      <c r="C1743" s="16">
        <v>45387</v>
      </c>
      <c r="D1743" s="30" t="s">
        <v>13145</v>
      </c>
      <c r="E1743" s="18" t="s">
        <v>8335</v>
      </c>
      <c r="F1743" s="19" t="s">
        <v>13146</v>
      </c>
      <c r="G1743" s="20" t="s">
        <v>13145</v>
      </c>
      <c r="H1743" s="21" t="str">
        <f t="shared" si="96"/>
        <v>AV. PASEO DE LA MARINA #121 LOCAL 20,  COLONIA: FRACC. MARINA VALLARTA, C.P. 48335, LOCALIDAD: PUERTO VALLARTA, JALISCO</v>
      </c>
      <c r="I1743" s="22" t="s">
        <v>13147</v>
      </c>
      <c r="J1743" s="22" t="s">
        <v>13148</v>
      </c>
      <c r="K1743" s="23" t="s">
        <v>4169</v>
      </c>
      <c r="L1743" s="22" t="s">
        <v>1349</v>
      </c>
      <c r="M1743" s="24" t="s">
        <v>13149</v>
      </c>
      <c r="N1743" s="24">
        <v>3221088136</v>
      </c>
      <c r="O1743" s="24">
        <v>3221681112</v>
      </c>
      <c r="P1743" s="25"/>
      <c r="Q1743" s="20" t="s">
        <v>13150</v>
      </c>
      <c r="R1743" s="26" t="s">
        <v>13151</v>
      </c>
      <c r="S1743" s="27" t="s">
        <v>13152</v>
      </c>
      <c r="T1743" s="28"/>
    </row>
    <row r="1744" spans="1:20" ht="36" x14ac:dyDescent="0.25">
      <c r="A1744" s="121"/>
      <c r="B1744" s="15">
        <v>1738</v>
      </c>
      <c r="C1744" s="16">
        <v>45387</v>
      </c>
      <c r="D1744" s="30" t="s">
        <v>11434</v>
      </c>
      <c r="E1744" s="18" t="s">
        <v>8335</v>
      </c>
      <c r="F1744" s="19" t="s">
        <v>11435</v>
      </c>
      <c r="G1744" s="20" t="s">
        <v>11434</v>
      </c>
      <c r="H1744" s="21" t="str">
        <f t="shared" si="96"/>
        <v>AV. SENDERO SUR #214 LOCAL 1,  COLONIA: CONTRY, C.P. 64860, LOCALIDAD: MONTERREY, NUEVO LEON</v>
      </c>
      <c r="I1744" s="22" t="s">
        <v>13153</v>
      </c>
      <c r="J1744" s="22" t="s">
        <v>13154</v>
      </c>
      <c r="K1744" s="23" t="s">
        <v>13155</v>
      </c>
      <c r="L1744" s="22" t="s">
        <v>1416</v>
      </c>
      <c r="M1744" s="24">
        <v>8126314732</v>
      </c>
      <c r="N1744" s="24">
        <v>8126314732</v>
      </c>
      <c r="O1744" s="24"/>
      <c r="P1744" s="25"/>
      <c r="Q1744" s="20" t="s">
        <v>13156</v>
      </c>
      <c r="R1744" s="26" t="s">
        <v>13157</v>
      </c>
      <c r="S1744" s="27" t="s">
        <v>13158</v>
      </c>
      <c r="T1744" s="28"/>
    </row>
    <row r="1745" spans="1:20" ht="48" x14ac:dyDescent="0.25">
      <c r="A1745" s="36"/>
      <c r="B1745" s="15">
        <v>1739</v>
      </c>
      <c r="C1745" s="16">
        <v>45387</v>
      </c>
      <c r="D1745" s="30" t="s">
        <v>13159</v>
      </c>
      <c r="E1745" s="18" t="s">
        <v>8335</v>
      </c>
      <c r="F1745" s="19" t="s">
        <v>13160</v>
      </c>
      <c r="G1745" s="20" t="s">
        <v>13161</v>
      </c>
      <c r="H1745" s="21" t="str">
        <f t="shared" si="96"/>
        <v>AV. EUGENIO GARZA SAGA #3001 LOCAL 18-A,  COLONIA: ALTAVISTA, C.P. 64840, LOCALIDAD: MONTERREY, NUEVO LEON</v>
      </c>
      <c r="I1745" s="22" t="s">
        <v>13162</v>
      </c>
      <c r="J1745" s="22" t="s">
        <v>13163</v>
      </c>
      <c r="K1745" s="23" t="s">
        <v>13164</v>
      </c>
      <c r="L1745" s="22" t="s">
        <v>1416</v>
      </c>
      <c r="M1745" s="24">
        <v>811502261</v>
      </c>
      <c r="N1745" s="24">
        <v>811502261</v>
      </c>
      <c r="O1745" s="24"/>
      <c r="P1745" s="25"/>
      <c r="Q1745" s="20" t="s">
        <v>13165</v>
      </c>
      <c r="R1745" s="26" t="s">
        <v>13166</v>
      </c>
      <c r="S1745" s="27" t="s">
        <v>13167</v>
      </c>
      <c r="T1745" s="28"/>
    </row>
    <row r="1746" spans="1:20" ht="36" x14ac:dyDescent="0.25">
      <c r="A1746" s="36"/>
      <c r="B1746" s="15">
        <v>1740</v>
      </c>
      <c r="C1746" s="16">
        <v>45387</v>
      </c>
      <c r="D1746" s="30" t="s">
        <v>13168</v>
      </c>
      <c r="E1746" s="18" t="s">
        <v>8335</v>
      </c>
      <c r="F1746" s="19" t="s">
        <v>13169</v>
      </c>
      <c r="G1746" s="20" t="s">
        <v>13168</v>
      </c>
      <c r="H1746" s="21" t="str">
        <f t="shared" si="96"/>
        <v>CALLE IXTAPA #501,  COLONIA: MITRAS NORTE, C.P. 64320, LOCALIDAD: MONTERREY, NUEVO LEON</v>
      </c>
      <c r="I1746" s="22" t="s">
        <v>13170</v>
      </c>
      <c r="J1746" s="22" t="s">
        <v>13171</v>
      </c>
      <c r="K1746" s="23" t="s">
        <v>13172</v>
      </c>
      <c r="L1746" s="22" t="s">
        <v>1416</v>
      </c>
      <c r="M1746" s="24">
        <v>8128706488</v>
      </c>
      <c r="N1746" s="24">
        <v>8128706488</v>
      </c>
      <c r="O1746" s="24"/>
      <c r="P1746" s="25"/>
      <c r="Q1746" s="20" t="s">
        <v>13173</v>
      </c>
      <c r="R1746" s="26" t="s">
        <v>13174</v>
      </c>
      <c r="S1746" s="27" t="s">
        <v>13175</v>
      </c>
      <c r="T1746" s="28"/>
    </row>
    <row r="1747" spans="1:20" ht="84" x14ac:dyDescent="0.25">
      <c r="A1747" s="121"/>
      <c r="B1747" s="15">
        <v>1741</v>
      </c>
      <c r="C1747" s="16">
        <v>45397</v>
      </c>
      <c r="D1747" s="30" t="s">
        <v>13176</v>
      </c>
      <c r="E1747" s="18" t="s">
        <v>8335</v>
      </c>
      <c r="F1747" s="19" t="s">
        <v>13177</v>
      </c>
      <c r="G1747" s="20" t="s">
        <v>13176</v>
      </c>
      <c r="H1747" s="21" t="str">
        <f>CONCATENATE(I1747,",  COLONIA: ",J1747,", C.P. ",K1747,", LOCALIDAD: ZINDURIO ",L1747)</f>
        <v>CALLE CURATO DE CARACUARO # 561,  COLONIA: TZINDURIO DE MORELOS, C.P. 58337, LOCALIDAD: ZINDURIO MORELIA MICHOACAN</v>
      </c>
      <c r="I1747" s="22" t="s">
        <v>13178</v>
      </c>
      <c r="J1747" s="22" t="s">
        <v>13179</v>
      </c>
      <c r="K1747" s="23" t="s">
        <v>13180</v>
      </c>
      <c r="L1747" s="22" t="s">
        <v>13181</v>
      </c>
      <c r="M1747" s="24">
        <v>4433162260</v>
      </c>
      <c r="N1747" s="24">
        <v>4433162260</v>
      </c>
      <c r="O1747" s="24"/>
      <c r="P1747" s="25"/>
      <c r="Q1747" s="20" t="s">
        <v>13182</v>
      </c>
      <c r="R1747" s="26" t="s">
        <v>13183</v>
      </c>
      <c r="S1747" s="27" t="s">
        <v>13184</v>
      </c>
      <c r="T1747" s="28"/>
    </row>
    <row r="1748" spans="1:20" ht="30" x14ac:dyDescent="0.25">
      <c r="A1748" s="36"/>
      <c r="B1748" s="15">
        <v>1742</v>
      </c>
      <c r="C1748" s="16">
        <v>45407</v>
      </c>
      <c r="D1748" s="30" t="s">
        <v>13185</v>
      </c>
      <c r="E1748" s="18" t="s">
        <v>8334</v>
      </c>
      <c r="F1748" s="19" t="s">
        <v>13186</v>
      </c>
      <c r="G1748" s="20" t="s">
        <v>13185</v>
      </c>
      <c r="H1748" s="21" t="str">
        <f t="shared" ref="H1748:H1782" si="97">CONCATENATE(I1748,",  COLONIA: ",J1748,", C.P. ",K1748,", LOCALIDAD: ",L1748)</f>
        <v>CALLE ITURBIDE #237,  COLONIA: MOCTEZUMA, C.P. 63180, LOCALIDAD: TEPIC, NAYARIT</v>
      </c>
      <c r="I1748" s="22" t="s">
        <v>13187</v>
      </c>
      <c r="J1748" s="22" t="s">
        <v>13188</v>
      </c>
      <c r="K1748" s="23" t="s">
        <v>13189</v>
      </c>
      <c r="L1748" s="22" t="s">
        <v>1347</v>
      </c>
      <c r="M1748" s="24">
        <v>3112662851</v>
      </c>
      <c r="N1748" s="24">
        <v>3112662851</v>
      </c>
      <c r="O1748" s="24"/>
      <c r="P1748" s="25"/>
      <c r="Q1748" s="20" t="s">
        <v>13190</v>
      </c>
      <c r="R1748" s="26" t="s">
        <v>13191</v>
      </c>
      <c r="S1748" s="27" t="s">
        <v>13192</v>
      </c>
      <c r="T1748" s="28" t="s">
        <v>13193</v>
      </c>
    </row>
    <row r="1749" spans="1:20" ht="36" x14ac:dyDescent="0.25">
      <c r="A1749" s="36"/>
      <c r="B1749" s="15">
        <v>1743</v>
      </c>
      <c r="C1749" s="16">
        <v>45419</v>
      </c>
      <c r="D1749" s="30" t="s">
        <v>13217</v>
      </c>
      <c r="E1749" s="18" t="s">
        <v>8334</v>
      </c>
      <c r="F1749" s="19" t="s">
        <v>13218</v>
      </c>
      <c r="G1749" s="20" t="s">
        <v>13217</v>
      </c>
      <c r="H1749" s="21" t="str">
        <f t="shared" si="97"/>
        <v>CALLE BERLIN #132,  COLONIA: VERSALLES, C.P. 48310, LOCALIDAD: PUERTO VALLARTA, JALISCO</v>
      </c>
      <c r="I1749" s="22" t="s">
        <v>13219</v>
      </c>
      <c r="J1749" s="22" t="s">
        <v>1356</v>
      </c>
      <c r="K1749" s="23" t="s">
        <v>3274</v>
      </c>
      <c r="L1749" s="22" t="s">
        <v>1349</v>
      </c>
      <c r="M1749" s="24">
        <v>3221431665</v>
      </c>
      <c r="N1749" s="24">
        <v>3221820038</v>
      </c>
      <c r="O1749" s="24"/>
      <c r="P1749" s="25"/>
      <c r="Q1749" s="20" t="s">
        <v>13220</v>
      </c>
      <c r="R1749" s="26" t="s">
        <v>13221</v>
      </c>
      <c r="S1749" s="27" t="s">
        <v>13222</v>
      </c>
      <c r="T1749" s="28" t="s">
        <v>13223</v>
      </c>
    </row>
    <row r="1750" spans="1:20" ht="36" x14ac:dyDescent="0.25">
      <c r="A1750" s="121"/>
      <c r="B1750" s="15">
        <v>1744</v>
      </c>
      <c r="C1750" s="16">
        <v>45419</v>
      </c>
      <c r="D1750" s="30" t="s">
        <v>13224</v>
      </c>
      <c r="E1750" s="18" t="s">
        <v>8335</v>
      </c>
      <c r="F1750" s="19" t="s">
        <v>13225</v>
      </c>
      <c r="G1750" s="20" t="s">
        <v>13226</v>
      </c>
      <c r="H1750" s="21" t="str">
        <f t="shared" si="97"/>
        <v>CALLE BENITO JUAREZ #245 PONIENTE,  COLONIA: CENTRO, C.P. 63700, LOCALIDAD: COMPOSTELA , NAYARIT</v>
      </c>
      <c r="I1750" s="22" t="s">
        <v>13227</v>
      </c>
      <c r="J1750" s="22" t="s">
        <v>1374</v>
      </c>
      <c r="K1750" s="23" t="s">
        <v>13228</v>
      </c>
      <c r="L1750" s="22" t="s">
        <v>13229</v>
      </c>
      <c r="M1750" s="24">
        <v>3111162367</v>
      </c>
      <c r="N1750" s="24">
        <v>3111162367</v>
      </c>
      <c r="O1750" s="24"/>
      <c r="P1750" s="25"/>
      <c r="Q1750" s="20" t="s">
        <v>13230</v>
      </c>
      <c r="R1750" s="26" t="s">
        <v>13231</v>
      </c>
      <c r="S1750" s="27" t="s">
        <v>13232</v>
      </c>
      <c r="T1750" s="28" t="s">
        <v>13223</v>
      </c>
    </row>
    <row r="1751" spans="1:20" ht="36" x14ac:dyDescent="0.25">
      <c r="A1751" s="36"/>
      <c r="B1751" s="15">
        <v>1745</v>
      </c>
      <c r="C1751" s="16">
        <v>45419</v>
      </c>
      <c r="D1751" s="30" t="s">
        <v>13233</v>
      </c>
      <c r="E1751" s="18" t="s">
        <v>8334</v>
      </c>
      <c r="F1751" s="19" t="s">
        <v>13234</v>
      </c>
      <c r="G1751" s="20" t="s">
        <v>13235</v>
      </c>
      <c r="H1751" s="21" t="str">
        <f t="shared" si="97"/>
        <v>AV. MEXICO #1358,  COLONIA: 5 DE DICIEMBRE , C.P. 48350, LOCALIDAD: PUERTO VALLARTA, JALISCO</v>
      </c>
      <c r="I1751" s="22" t="s">
        <v>13236</v>
      </c>
      <c r="J1751" s="22" t="s">
        <v>13237</v>
      </c>
      <c r="K1751" s="23" t="s">
        <v>2243</v>
      </c>
      <c r="L1751" s="22" t="s">
        <v>1349</v>
      </c>
      <c r="M1751" s="24" t="s">
        <v>13238</v>
      </c>
      <c r="N1751" s="24">
        <v>3222941537</v>
      </c>
      <c r="O1751" s="24">
        <v>3221824638</v>
      </c>
      <c r="P1751" s="25"/>
      <c r="Q1751" s="20" t="s">
        <v>13239</v>
      </c>
      <c r="R1751" s="26" t="s">
        <v>13240</v>
      </c>
      <c r="S1751" s="27" t="s">
        <v>13241</v>
      </c>
      <c r="T1751" s="28" t="s">
        <v>13242</v>
      </c>
    </row>
    <row r="1752" spans="1:20" ht="60" x14ac:dyDescent="0.25">
      <c r="A1752" s="36"/>
      <c r="B1752" s="15">
        <v>1746</v>
      </c>
      <c r="C1752" s="16">
        <v>45419</v>
      </c>
      <c r="D1752" s="128" t="s">
        <v>8955</v>
      </c>
      <c r="E1752" s="18" t="s">
        <v>8335</v>
      </c>
      <c r="F1752" s="19" t="s">
        <v>8954</v>
      </c>
      <c r="G1752" s="20" t="s">
        <v>8955</v>
      </c>
      <c r="H1752" s="21" t="str">
        <f t="shared" si="97"/>
        <v>FRANCISO I. MADERO #234,  COLONIA: FRACCIONAMIENTO INDUSTRIAL EL LECHUGAL, C.P. 66376, LOCALIDAD: SANTA CATARINA, NUEVOLEON</v>
      </c>
      <c r="I1752" s="22" t="s">
        <v>13243</v>
      </c>
      <c r="J1752" s="22" t="s">
        <v>13244</v>
      </c>
      <c r="K1752" s="23" t="s">
        <v>8958</v>
      </c>
      <c r="L1752" s="22" t="s">
        <v>13245</v>
      </c>
      <c r="M1752" s="24" t="s">
        <v>13246</v>
      </c>
      <c r="N1752" s="24">
        <v>5580058180</v>
      </c>
      <c r="O1752" s="24">
        <v>5553598059</v>
      </c>
      <c r="P1752" s="25"/>
      <c r="Q1752" s="20" t="s">
        <v>13247</v>
      </c>
      <c r="R1752" s="26" t="s">
        <v>8963</v>
      </c>
      <c r="S1752" s="27" t="s">
        <v>13248</v>
      </c>
      <c r="T1752" s="28"/>
    </row>
    <row r="1753" spans="1:20" ht="33.75" x14ac:dyDescent="0.25">
      <c r="A1753" s="121"/>
      <c r="B1753" s="15">
        <v>1747</v>
      </c>
      <c r="C1753" s="16">
        <v>45434</v>
      </c>
      <c r="D1753" s="30" t="s">
        <v>13249</v>
      </c>
      <c r="E1753" s="18" t="s">
        <v>8335</v>
      </c>
      <c r="F1753" s="19" t="s">
        <v>13250</v>
      </c>
      <c r="G1753" s="20" t="s">
        <v>13251</v>
      </c>
      <c r="H1753" s="21" t="str">
        <f t="shared" si="97"/>
        <v>CALLE MILLET #80 DEPTO 3,  COLONIA: EUCALIPTO VALLARTA, C.P. 45020, LOCALIDAD: ZAPOPAN, JALISCO</v>
      </c>
      <c r="I1753" s="22" t="s">
        <v>13252</v>
      </c>
      <c r="J1753" s="22" t="s">
        <v>13253</v>
      </c>
      <c r="K1753" s="23" t="s">
        <v>3897</v>
      </c>
      <c r="L1753" s="22" t="s">
        <v>1366</v>
      </c>
      <c r="M1753" s="24">
        <v>3221091542</v>
      </c>
      <c r="N1753" s="24">
        <v>3221091542</v>
      </c>
      <c r="O1753" s="24"/>
      <c r="P1753" s="25"/>
      <c r="Q1753" s="20" t="s">
        <v>13254</v>
      </c>
      <c r="R1753" s="26" t="s">
        <v>13255</v>
      </c>
      <c r="S1753" s="27" t="s">
        <v>13256</v>
      </c>
      <c r="T1753" s="28"/>
    </row>
    <row r="1754" spans="1:20" s="14" customFormat="1" ht="48" x14ac:dyDescent="0.2">
      <c r="A1754" s="36"/>
      <c r="B1754" s="15">
        <v>1748</v>
      </c>
      <c r="C1754" s="16">
        <v>45436</v>
      </c>
      <c r="D1754" s="30" t="s">
        <v>13257</v>
      </c>
      <c r="E1754" s="18" t="s">
        <v>8335</v>
      </c>
      <c r="F1754" s="19" t="s">
        <v>13258</v>
      </c>
      <c r="G1754" s="20" t="s">
        <v>13257</v>
      </c>
      <c r="H1754" s="21" t="str">
        <f t="shared" si="97"/>
        <v>CALLE FERMIN RIESTRA #1485 NUM. INTERIOR 23,  COLONIA: MODERNA, C.P. 44190, LOCALIDAD: GUADALAJARA, JALISCO</v>
      </c>
      <c r="I1754" s="22" t="s">
        <v>13259</v>
      </c>
      <c r="J1754" s="22" t="s">
        <v>1403</v>
      </c>
      <c r="K1754" s="23" t="s">
        <v>4057</v>
      </c>
      <c r="L1754" s="22" t="s">
        <v>1352</v>
      </c>
      <c r="M1754" s="24">
        <v>3312162030</v>
      </c>
      <c r="N1754" s="24">
        <v>3312162030</v>
      </c>
      <c r="O1754" s="24"/>
      <c r="P1754" s="25"/>
      <c r="Q1754" s="20" t="s">
        <v>13260</v>
      </c>
      <c r="R1754" s="26" t="s">
        <v>13261</v>
      </c>
      <c r="S1754" s="27" t="s">
        <v>13262</v>
      </c>
      <c r="T1754" s="28"/>
    </row>
    <row r="1755" spans="1:20" s="14" customFormat="1" ht="36" x14ac:dyDescent="0.2">
      <c r="A1755" s="36"/>
      <c r="B1755" s="15">
        <v>1749</v>
      </c>
      <c r="C1755" s="16">
        <v>45436</v>
      </c>
      <c r="D1755" s="30" t="s">
        <v>13263</v>
      </c>
      <c r="E1755" s="18" t="s">
        <v>8334</v>
      </c>
      <c r="F1755" s="19" t="s">
        <v>13264</v>
      </c>
      <c r="G1755" s="20" t="s">
        <v>13263</v>
      </c>
      <c r="H1755" s="21" t="str">
        <f t="shared" si="97"/>
        <v>CALLE NICOLAS ROMERO #775 A ,  COLONIA: MEZQUITAN COUNTRY, C.P. 44260, LOCALIDAD: GUADALAJARA, JALISCO</v>
      </c>
      <c r="I1755" s="22" t="s">
        <v>13265</v>
      </c>
      <c r="J1755" s="22" t="s">
        <v>4136</v>
      </c>
      <c r="K1755" s="23" t="s">
        <v>2364</v>
      </c>
      <c r="L1755" s="22" t="s">
        <v>1352</v>
      </c>
      <c r="M1755" s="24" t="s">
        <v>13266</v>
      </c>
      <c r="N1755" s="24">
        <v>3310276339</v>
      </c>
      <c r="O1755" s="24">
        <v>3322128320</v>
      </c>
      <c r="P1755" s="25"/>
      <c r="Q1755" s="20" t="s">
        <v>13267</v>
      </c>
      <c r="R1755" s="26" t="s">
        <v>13268</v>
      </c>
      <c r="S1755" s="27" t="s">
        <v>13269</v>
      </c>
      <c r="T1755" s="28" t="s">
        <v>13270</v>
      </c>
    </row>
    <row r="1756" spans="1:20" s="14" customFormat="1" ht="36" x14ac:dyDescent="0.2">
      <c r="A1756" s="121"/>
      <c r="B1756" s="15">
        <v>1750</v>
      </c>
      <c r="C1756" s="16">
        <v>45436</v>
      </c>
      <c r="D1756" s="30" t="s">
        <v>13271</v>
      </c>
      <c r="E1756" s="103" t="s">
        <v>8335</v>
      </c>
      <c r="F1756" s="19" t="s">
        <v>11612</v>
      </c>
      <c r="G1756" s="20" t="s">
        <v>13272</v>
      </c>
      <c r="H1756" s="21" t="str">
        <f t="shared" si="97"/>
        <v>CALLE GABRIEL CASTAÑEDA #5,  COLONIA: ARCOS VALLARTA, C.P. 44130, LOCALIDAD: GUADALAJARA, JALISCO</v>
      </c>
      <c r="I1756" s="22" t="s">
        <v>13273</v>
      </c>
      <c r="J1756" s="22" t="s">
        <v>1409</v>
      </c>
      <c r="K1756" s="23" t="s">
        <v>2511</v>
      </c>
      <c r="L1756" s="22" t="s">
        <v>1352</v>
      </c>
      <c r="M1756" s="24">
        <v>333156666</v>
      </c>
      <c r="N1756" s="24">
        <v>333156666</v>
      </c>
      <c r="O1756" s="24"/>
      <c r="P1756" s="25"/>
      <c r="Q1756" s="20" t="s">
        <v>13274</v>
      </c>
      <c r="R1756" s="26" t="s">
        <v>13275</v>
      </c>
      <c r="S1756" s="27" t="s">
        <v>13276</v>
      </c>
      <c r="T1756" s="28"/>
    </row>
    <row r="1757" spans="1:20" s="14" customFormat="1" ht="48" x14ac:dyDescent="0.2">
      <c r="A1757" s="36"/>
      <c r="B1757" s="15">
        <v>1751</v>
      </c>
      <c r="C1757" s="16">
        <v>45436</v>
      </c>
      <c r="D1757" s="30" t="s">
        <v>13277</v>
      </c>
      <c r="E1757" s="103" t="s">
        <v>8335</v>
      </c>
      <c r="F1757" s="19" t="s">
        <v>13278</v>
      </c>
      <c r="G1757" s="20" t="s">
        <v>13279</v>
      </c>
      <c r="H1757" s="21" t="str">
        <f t="shared" si="97"/>
        <v>AVENIDA INSURGENES SUR #3500 PISO 5,  COLONIA: PEÑA POBRE, C.P. 14060, LOCALIDAD: TLALPAN, CIUDAD DE MEXICO</v>
      </c>
      <c r="I1757" s="22" t="s">
        <v>13280</v>
      </c>
      <c r="J1757" s="22" t="s">
        <v>4916</v>
      </c>
      <c r="K1757" s="23" t="s">
        <v>4917</v>
      </c>
      <c r="L1757" s="22" t="s">
        <v>10743</v>
      </c>
      <c r="M1757" s="24" t="s">
        <v>13281</v>
      </c>
      <c r="N1757" s="24">
        <v>3221398005</v>
      </c>
      <c r="O1757" s="24">
        <v>3331702618</v>
      </c>
      <c r="P1757" s="25"/>
      <c r="Q1757" s="20" t="s">
        <v>12053</v>
      </c>
      <c r="R1757" s="26" t="s">
        <v>12054</v>
      </c>
      <c r="S1757" s="27" t="s">
        <v>13282</v>
      </c>
      <c r="T1757" s="28"/>
    </row>
    <row r="1758" spans="1:20" s="14" customFormat="1" ht="33.75" x14ac:dyDescent="0.2">
      <c r="A1758" s="36"/>
      <c r="B1758" s="15">
        <v>1752</v>
      </c>
      <c r="C1758" s="16">
        <v>45442</v>
      </c>
      <c r="D1758" s="30" t="s">
        <v>13283</v>
      </c>
      <c r="E1758" s="18" t="s">
        <v>8335</v>
      </c>
      <c r="F1758" s="19" t="s">
        <v>13284</v>
      </c>
      <c r="G1758" s="20" t="s">
        <v>13285</v>
      </c>
      <c r="H1758" s="21" t="str">
        <f t="shared" si="97"/>
        <v>CALLE LUDWING VAN BEETHOVEN #4914,  COLONIA: LOMAS DE GUADALUPE, C.P. 45038, LOCALIDAD: ZAPOPAN, JALISCO</v>
      </c>
      <c r="I1758" s="22" t="s">
        <v>13286</v>
      </c>
      <c r="J1758" s="22" t="s">
        <v>13287</v>
      </c>
      <c r="K1758" s="23" t="s">
        <v>13288</v>
      </c>
      <c r="L1758" s="22" t="s">
        <v>1366</v>
      </c>
      <c r="M1758" s="24">
        <v>3313423189</v>
      </c>
      <c r="N1758" s="24">
        <v>3313423189</v>
      </c>
      <c r="O1758" s="24"/>
      <c r="P1758" s="25"/>
      <c r="Q1758" s="20" t="s">
        <v>13289</v>
      </c>
      <c r="R1758" s="26" t="s">
        <v>13290</v>
      </c>
      <c r="S1758" s="27" t="s">
        <v>13291</v>
      </c>
      <c r="T1758" s="28"/>
    </row>
    <row r="1759" spans="1:20" s="14" customFormat="1" ht="36" x14ac:dyDescent="0.2">
      <c r="A1759" s="121"/>
      <c r="B1759" s="15">
        <v>1753</v>
      </c>
      <c r="C1759" s="16">
        <v>45442</v>
      </c>
      <c r="D1759" s="30" t="s">
        <v>13292</v>
      </c>
      <c r="E1759" s="18" t="s">
        <v>8335</v>
      </c>
      <c r="F1759" s="19" t="s">
        <v>13293</v>
      </c>
      <c r="G1759" s="20" t="s">
        <v>13294</v>
      </c>
      <c r="H1759" s="21" t="str">
        <f t="shared" si="97"/>
        <v>AVENIDA PIOTR ILICH TCHAIKOVSKI #221 INT 2,  COLONIA: LA ESTANCIA, C.P. 45030, LOCALIDAD: ZAPOPAN, JALISCO</v>
      </c>
      <c r="I1759" s="22" t="s">
        <v>13295</v>
      </c>
      <c r="J1759" s="22" t="s">
        <v>1404</v>
      </c>
      <c r="K1759" s="23" t="s">
        <v>2878</v>
      </c>
      <c r="L1759" s="22" t="s">
        <v>1366</v>
      </c>
      <c r="M1759" s="24">
        <v>3343825161</v>
      </c>
      <c r="N1759" s="24">
        <v>3343825161</v>
      </c>
      <c r="O1759" s="24"/>
      <c r="P1759" s="25"/>
      <c r="Q1759" s="20" t="s">
        <v>13296</v>
      </c>
      <c r="R1759" s="26" t="s">
        <v>13297</v>
      </c>
      <c r="S1759" s="27" t="s">
        <v>13298</v>
      </c>
      <c r="T1759" s="28"/>
    </row>
    <row r="1760" spans="1:20" s="14" customFormat="1" ht="60" x14ac:dyDescent="0.2">
      <c r="A1760" s="36"/>
      <c r="B1760" s="15">
        <v>1754</v>
      </c>
      <c r="C1760" s="16">
        <v>45442</v>
      </c>
      <c r="D1760" s="30" t="s">
        <v>13299</v>
      </c>
      <c r="E1760" s="18" t="s">
        <v>8335</v>
      </c>
      <c r="F1760" s="19" t="s">
        <v>13300</v>
      </c>
      <c r="G1760" s="20" t="s">
        <v>13299</v>
      </c>
      <c r="H1760" s="21" t="str">
        <f t="shared" si="97"/>
        <v>CALLE LOMA BLANCA #322,  COLONIA: NO ESPECIFICADA, C.P. 66023, LOCALIDAD: MITRAS PONIENTE</v>
      </c>
      <c r="I1760" s="22" t="s">
        <v>13301</v>
      </c>
      <c r="J1760" s="22" t="s">
        <v>12385</v>
      </c>
      <c r="K1760" s="23" t="s">
        <v>13302</v>
      </c>
      <c r="L1760" s="22" t="s">
        <v>13303</v>
      </c>
      <c r="M1760" s="24" t="s">
        <v>13304</v>
      </c>
      <c r="N1760" s="24">
        <v>8115779890</v>
      </c>
      <c r="O1760" s="24">
        <v>8115247266</v>
      </c>
      <c r="P1760" s="25"/>
      <c r="Q1760" s="20" t="s">
        <v>13305</v>
      </c>
      <c r="R1760" s="26" t="s">
        <v>13306</v>
      </c>
      <c r="S1760" s="27" t="s">
        <v>13307</v>
      </c>
      <c r="T1760" s="28"/>
    </row>
    <row r="1761" spans="1:21" s="14" customFormat="1" ht="36" x14ac:dyDescent="0.2">
      <c r="A1761" s="36"/>
      <c r="B1761" s="15">
        <v>1755</v>
      </c>
      <c r="C1761" s="16">
        <v>45448</v>
      </c>
      <c r="D1761" s="30" t="s">
        <v>13308</v>
      </c>
      <c r="E1761" s="18" t="s">
        <v>8335</v>
      </c>
      <c r="F1761" s="19" t="s">
        <v>13309</v>
      </c>
      <c r="G1761" s="20" t="s">
        <v>13310</v>
      </c>
      <c r="H1761" s="21" t="str">
        <f t="shared" si="97"/>
        <v>AVENIDA LOS PINOS #440 ,  COLONIA: LOS PINOS, C.P. 45120, LOCALIDAD: ZAPOPAN, JALISCO</v>
      </c>
      <c r="I1761" s="22" t="s">
        <v>13311</v>
      </c>
      <c r="J1761" s="22" t="s">
        <v>1928</v>
      </c>
      <c r="K1761" s="23" t="s">
        <v>2780</v>
      </c>
      <c r="L1761" s="22" t="s">
        <v>1366</v>
      </c>
      <c r="M1761" s="24">
        <v>3322908271</v>
      </c>
      <c r="N1761" s="24">
        <v>3322908271</v>
      </c>
      <c r="O1761" s="24"/>
      <c r="P1761" s="25"/>
      <c r="Q1761" s="20" t="s">
        <v>13312</v>
      </c>
      <c r="R1761" s="26" t="s">
        <v>13313</v>
      </c>
      <c r="S1761" s="27" t="s">
        <v>13314</v>
      </c>
      <c r="T1761" s="28"/>
    </row>
    <row r="1762" spans="1:21" s="14" customFormat="1" ht="30" x14ac:dyDescent="0.2">
      <c r="A1762" s="121"/>
      <c r="B1762" s="15">
        <v>1756</v>
      </c>
      <c r="C1762" s="16">
        <v>45455</v>
      </c>
      <c r="D1762" s="30" t="s">
        <v>13315</v>
      </c>
      <c r="E1762" s="18" t="s">
        <v>8335</v>
      </c>
      <c r="F1762" s="19" t="s">
        <v>13316</v>
      </c>
      <c r="G1762" s="20" t="s">
        <v>13315</v>
      </c>
      <c r="H1762" s="21" t="str">
        <f t="shared" si="97"/>
        <v>CALLE GALLARDIA #21,  COLONIA: LAS LILAS, C.P. 45680, LOCALIDAD: EL SALTO, JALISCO</v>
      </c>
      <c r="I1762" s="22" t="s">
        <v>13317</v>
      </c>
      <c r="J1762" s="22" t="s">
        <v>13318</v>
      </c>
      <c r="K1762" s="23" t="s">
        <v>2544</v>
      </c>
      <c r="L1762" s="22" t="s">
        <v>1422</v>
      </c>
      <c r="M1762" s="24">
        <v>3332227898</v>
      </c>
      <c r="N1762" s="24">
        <v>3332227898</v>
      </c>
      <c r="O1762" s="24"/>
      <c r="P1762" s="25"/>
      <c r="Q1762" s="20" t="s">
        <v>13319</v>
      </c>
      <c r="R1762" s="26" t="s">
        <v>13320</v>
      </c>
      <c r="S1762" s="27" t="s">
        <v>13321</v>
      </c>
      <c r="T1762" s="28"/>
    </row>
    <row r="1763" spans="1:21" s="14" customFormat="1" ht="48" x14ac:dyDescent="0.2">
      <c r="A1763" s="36"/>
      <c r="B1763" s="15">
        <v>1757</v>
      </c>
      <c r="C1763" s="16">
        <v>45460</v>
      </c>
      <c r="D1763" s="30" t="s">
        <v>13322</v>
      </c>
      <c r="E1763" s="18" t="s">
        <v>8335</v>
      </c>
      <c r="F1763" s="19" t="s">
        <v>13323</v>
      </c>
      <c r="G1763" s="20" t="s">
        <v>13322</v>
      </c>
      <c r="H1763" s="21" t="str">
        <f t="shared" si="97"/>
        <v>CALLE EMILIO CARRANZA #210 LOCAL 2,  COLONIA: REFORMA, C.P. 68050, LOCALIDAD: OAXACA DE JUAREZ, OAXACA</v>
      </c>
      <c r="I1763" s="22" t="s">
        <v>13324</v>
      </c>
      <c r="J1763" s="22" t="s">
        <v>1465</v>
      </c>
      <c r="K1763" s="23" t="s">
        <v>13325</v>
      </c>
      <c r="L1763" s="22" t="s">
        <v>1820</v>
      </c>
      <c r="M1763" s="24">
        <v>456722669</v>
      </c>
      <c r="N1763" s="24">
        <v>456722669</v>
      </c>
      <c r="O1763" s="24"/>
      <c r="P1763" s="25"/>
      <c r="Q1763" s="20" t="s">
        <v>13326</v>
      </c>
      <c r="R1763" s="26" t="s">
        <v>13327</v>
      </c>
      <c r="S1763" s="27" t="s">
        <v>13328</v>
      </c>
      <c r="T1763" s="28"/>
    </row>
    <row r="1764" spans="1:21" s="14" customFormat="1" ht="48" x14ac:dyDescent="0.2">
      <c r="A1764" s="36"/>
      <c r="B1764" s="15">
        <v>1758</v>
      </c>
      <c r="C1764" s="16">
        <v>45460</v>
      </c>
      <c r="D1764" s="30" t="s">
        <v>13329</v>
      </c>
      <c r="E1764" s="18" t="s">
        <v>8335</v>
      </c>
      <c r="F1764" s="19" t="s">
        <v>13330</v>
      </c>
      <c r="G1764" s="20" t="s">
        <v>13331</v>
      </c>
      <c r="H1764" s="21" t="str">
        <f t="shared" si="97"/>
        <v>CALLE MANUEL DOBLADO #207 LOCAL B,  COLONIA: OAXACA CENTRO, C.P. 68000, LOCALIDAD: OAXACA DE JUAREZ, OXACA</v>
      </c>
      <c r="I1764" s="22" t="s">
        <v>13332</v>
      </c>
      <c r="J1764" s="22" t="s">
        <v>13333</v>
      </c>
      <c r="K1764" s="23" t="s">
        <v>13334</v>
      </c>
      <c r="L1764" s="23" t="s">
        <v>13335</v>
      </c>
      <c r="M1764" s="24">
        <v>9516721783</v>
      </c>
      <c r="N1764" s="24">
        <v>9516721783</v>
      </c>
      <c r="O1764" s="24"/>
      <c r="P1764" s="25"/>
      <c r="Q1764" s="20" t="s">
        <v>13336</v>
      </c>
      <c r="R1764" s="26" t="s">
        <v>13337</v>
      </c>
      <c r="S1764" s="27" t="s">
        <v>2889</v>
      </c>
      <c r="T1764" s="28"/>
    </row>
    <row r="1765" spans="1:21" s="14" customFormat="1" ht="48" x14ac:dyDescent="0.2">
      <c r="A1765" s="121"/>
      <c r="B1765" s="15">
        <v>1759</v>
      </c>
      <c r="C1765" s="16">
        <v>45463</v>
      </c>
      <c r="D1765" s="30" t="s">
        <v>13338</v>
      </c>
      <c r="E1765" s="18" t="s">
        <v>8335</v>
      </c>
      <c r="F1765" s="19" t="s">
        <v>13339</v>
      </c>
      <c r="G1765" s="20" t="s">
        <v>13340</v>
      </c>
      <c r="H1765" s="21" t="str">
        <f>CONCATENATE(I1765,",  COLONIA: ",J1765,", C.P. ",K1765,", LOCALIDAD: ",L1765)</f>
        <v>BLV. MANUEL AVILA CAMACHO #1994,  COLONIA: SAN LUCAS TEPETLACALCO, C.P. 54055, LOCALIDAD: TLALNEPANTLA DE BAZ, MEXICO</v>
      </c>
      <c r="I1765" s="22" t="s">
        <v>14140</v>
      </c>
      <c r="J1765" s="22" t="s">
        <v>14141</v>
      </c>
      <c r="K1765" s="23" t="s">
        <v>14142</v>
      </c>
      <c r="L1765" s="22" t="s">
        <v>11094</v>
      </c>
      <c r="M1765" s="24" t="str">
        <f t="shared" ref="M1765" si="98">CONCATENATE(N1765,"  ",O1765)</f>
        <v>5586282050  5525856776</v>
      </c>
      <c r="N1765" s="24">
        <v>5586282050</v>
      </c>
      <c r="O1765" s="24">
        <v>5525856776</v>
      </c>
      <c r="P1765" s="25"/>
      <c r="Q1765" s="20" t="s">
        <v>14143</v>
      </c>
      <c r="R1765" s="26" t="s">
        <v>14144</v>
      </c>
      <c r="S1765" s="27" t="s">
        <v>14145</v>
      </c>
      <c r="T1765" s="28"/>
      <c r="U1765" s="130"/>
    </row>
    <row r="1766" spans="1:21" s="14" customFormat="1" ht="36" x14ac:dyDescent="0.2">
      <c r="A1766" s="36"/>
      <c r="B1766" s="15">
        <v>1760</v>
      </c>
      <c r="C1766" s="16">
        <v>45463</v>
      </c>
      <c r="D1766" s="30" t="s">
        <v>13342</v>
      </c>
      <c r="E1766" s="18" t="s">
        <v>8335</v>
      </c>
      <c r="F1766" s="19" t="s">
        <v>13341</v>
      </c>
      <c r="G1766" s="20" t="s">
        <v>13342</v>
      </c>
      <c r="H1766" s="21" t="str">
        <f t="shared" si="97"/>
        <v>CALLE SUIZA #104 INT 4,  COLONIA: NO ESPECIFICADA, C.P. 37020, LOCALIDAD: LEON, GUANAJUATO</v>
      </c>
      <c r="I1766" s="22" t="s">
        <v>13343</v>
      </c>
      <c r="J1766" s="22" t="s">
        <v>12385</v>
      </c>
      <c r="K1766" s="23" t="s">
        <v>13344</v>
      </c>
      <c r="L1766" s="22" t="s">
        <v>1393</v>
      </c>
      <c r="M1766" s="24">
        <v>4475971059</v>
      </c>
      <c r="N1766" s="24">
        <v>4475971059</v>
      </c>
      <c r="O1766" s="24"/>
      <c r="P1766" s="25"/>
      <c r="Q1766" s="20" t="s">
        <v>13345</v>
      </c>
      <c r="R1766" s="26" t="s">
        <v>12650</v>
      </c>
      <c r="S1766" s="27" t="s">
        <v>13346</v>
      </c>
      <c r="T1766" s="28"/>
    </row>
    <row r="1767" spans="1:21" s="14" customFormat="1" ht="36" x14ac:dyDescent="0.2">
      <c r="A1767" s="36"/>
      <c r="B1767" s="15">
        <v>1761</v>
      </c>
      <c r="C1767" s="16">
        <v>45463</v>
      </c>
      <c r="D1767" s="30" t="s">
        <v>13347</v>
      </c>
      <c r="E1767" s="18" t="s">
        <v>8335</v>
      </c>
      <c r="F1767" s="19" t="s">
        <v>13348</v>
      </c>
      <c r="G1767" s="20" t="s">
        <v>13349</v>
      </c>
      <c r="H1767" s="21" t="str">
        <f t="shared" si="97"/>
        <v>AV. LUDWUING V. BEETHOVEN 4914 AB87,  COLONIA: LOMAS DEL SEMINARIO, C.P. 45038, LOCALIDAD: ZAPOPAN, JALISCO</v>
      </c>
      <c r="I1767" s="22" t="s">
        <v>13350</v>
      </c>
      <c r="J1767" s="22" t="s">
        <v>1720</v>
      </c>
      <c r="K1767" s="23" t="s">
        <v>13288</v>
      </c>
      <c r="L1767" s="22" t="s">
        <v>1366</v>
      </c>
      <c r="M1767" s="24">
        <v>331629011</v>
      </c>
      <c r="N1767" s="24">
        <v>331629011</v>
      </c>
      <c r="O1767" s="24"/>
      <c r="P1767" s="25"/>
      <c r="Q1767" s="20" t="s">
        <v>13351</v>
      </c>
      <c r="R1767" s="26" t="s">
        <v>13352</v>
      </c>
      <c r="S1767" s="27" t="s">
        <v>13353</v>
      </c>
      <c r="T1767" s="28"/>
    </row>
    <row r="1768" spans="1:21" s="14" customFormat="1" ht="36" x14ac:dyDescent="0.2">
      <c r="A1768" s="121"/>
      <c r="B1768" s="15">
        <v>1762</v>
      </c>
      <c r="C1768" s="16">
        <v>45463</v>
      </c>
      <c r="D1768" s="30" t="s">
        <v>13354</v>
      </c>
      <c r="E1768" s="18" t="s">
        <v>8335</v>
      </c>
      <c r="F1768" s="19" t="s">
        <v>13355</v>
      </c>
      <c r="G1768" s="20" t="s">
        <v>13356</v>
      </c>
      <c r="H1768" s="21" t="str">
        <f t="shared" si="97"/>
        <v>AV. MIGUEL ANGEL LOPEZ DE LEGAZPI #1582,  COLONIA: FRACC. COLON INDUSTRIAL, C.P. 44930, LOCALIDAD: GUADALAJARA, JALISCO</v>
      </c>
      <c r="I1768" s="22" t="s">
        <v>13357</v>
      </c>
      <c r="J1768" s="22" t="s">
        <v>13358</v>
      </c>
      <c r="K1768" s="23" t="s">
        <v>3230</v>
      </c>
      <c r="L1768" s="22" t="s">
        <v>1352</v>
      </c>
      <c r="M1768" s="24" t="s">
        <v>13359</v>
      </c>
      <c r="N1768" s="24">
        <v>3316617113</v>
      </c>
      <c r="O1768" s="24">
        <v>3324369297</v>
      </c>
      <c r="P1768" s="25"/>
      <c r="Q1768" s="20" t="s">
        <v>13360</v>
      </c>
      <c r="R1768" s="26" t="s">
        <v>13361</v>
      </c>
      <c r="S1768" s="27" t="s">
        <v>13362</v>
      </c>
      <c r="T1768" s="28"/>
    </row>
    <row r="1769" spans="1:21" s="14" customFormat="1" ht="36" x14ac:dyDescent="0.2">
      <c r="A1769" s="36"/>
      <c r="B1769" s="15">
        <v>1763</v>
      </c>
      <c r="C1769" s="16">
        <v>45463</v>
      </c>
      <c r="D1769" s="30" t="s">
        <v>13363</v>
      </c>
      <c r="E1769" s="18" t="s">
        <v>8335</v>
      </c>
      <c r="F1769" s="19" t="s">
        <v>13364</v>
      </c>
      <c r="G1769" s="20" t="s">
        <v>13363</v>
      </c>
      <c r="H1769" s="21" t="str">
        <f t="shared" si="97"/>
        <v>CALLE GRAVINIA #24 INT21 ,  COLONIA: OTRO NO ESPECIFICADA, C.P. 45403, LOCALIDAD: TONALA, JALISCO</v>
      </c>
      <c r="I1769" s="22" t="s">
        <v>13365</v>
      </c>
      <c r="J1769" s="22" t="s">
        <v>13366</v>
      </c>
      <c r="K1769" s="23" t="s">
        <v>13367</v>
      </c>
      <c r="L1769" s="22" t="s">
        <v>1368</v>
      </c>
      <c r="M1769" s="24">
        <v>3314122365</v>
      </c>
      <c r="N1769" s="24">
        <v>3314122365</v>
      </c>
      <c r="O1769" s="24"/>
      <c r="P1769" s="25"/>
      <c r="Q1769" s="20" t="s">
        <v>13368</v>
      </c>
      <c r="R1769" s="26" t="s">
        <v>13369</v>
      </c>
      <c r="S1769" s="27" t="s">
        <v>13370</v>
      </c>
      <c r="T1769" s="28"/>
    </row>
    <row r="1770" spans="1:21" s="14" customFormat="1" ht="36" x14ac:dyDescent="0.2">
      <c r="A1770" s="36"/>
      <c r="B1770" s="15">
        <v>1764</v>
      </c>
      <c r="C1770" s="16">
        <v>45496</v>
      </c>
      <c r="D1770" s="30" t="s">
        <v>13371</v>
      </c>
      <c r="E1770" s="18" t="s">
        <v>8334</v>
      </c>
      <c r="F1770" s="19" t="s">
        <v>13372</v>
      </c>
      <c r="G1770" s="20" t="s">
        <v>13371</v>
      </c>
      <c r="H1770" s="21" t="str">
        <f t="shared" si="97"/>
        <v>CARRETERA A TEPIC KM 8,  COLONIA: GUADALUPE VICTORIA, C.P. 48317, LOCALIDAD: PUERTO VALLARTA, JALISCO.</v>
      </c>
      <c r="I1770" s="22" t="s">
        <v>13373</v>
      </c>
      <c r="J1770" s="22" t="s">
        <v>1361</v>
      </c>
      <c r="K1770" s="23" t="s">
        <v>3968</v>
      </c>
      <c r="L1770" s="22" t="s">
        <v>5003</v>
      </c>
      <c r="M1770" s="24" t="s">
        <v>13374</v>
      </c>
      <c r="N1770" s="24">
        <v>3221337226</v>
      </c>
      <c r="O1770" s="24">
        <v>3227798009</v>
      </c>
      <c r="P1770" s="25"/>
      <c r="Q1770" s="20" t="s">
        <v>13375</v>
      </c>
      <c r="R1770" s="26" t="s">
        <v>13376</v>
      </c>
      <c r="S1770" s="27"/>
      <c r="T1770" s="28"/>
    </row>
    <row r="1771" spans="1:21" s="14" customFormat="1" ht="36" x14ac:dyDescent="0.2">
      <c r="A1771" s="121"/>
      <c r="B1771" s="15">
        <v>1765</v>
      </c>
      <c r="C1771" s="16">
        <v>45503</v>
      </c>
      <c r="D1771" s="30" t="s">
        <v>13377</v>
      </c>
      <c r="E1771" s="18" t="s">
        <v>8335</v>
      </c>
      <c r="F1771" s="19" t="s">
        <v>13378</v>
      </c>
      <c r="G1771" s="20" t="s">
        <v>13379</v>
      </c>
      <c r="H1771" s="21" t="str">
        <f t="shared" si="97"/>
        <v>CALLE GOMEZ FARIAS #228,  COLONIA: SAN FELIPE, C.P. 47750, LOCALIDAD: ATOTONILCO, JALISCO</v>
      </c>
      <c r="I1771" s="22" t="s">
        <v>13380</v>
      </c>
      <c r="J1771" s="22" t="s">
        <v>13381</v>
      </c>
      <c r="K1771" s="23" t="s">
        <v>13382</v>
      </c>
      <c r="L1771" s="22" t="s">
        <v>13383</v>
      </c>
      <c r="M1771" s="24">
        <v>3310623821</v>
      </c>
      <c r="N1771" s="24">
        <v>3310623821</v>
      </c>
      <c r="O1771" s="24"/>
      <c r="P1771" s="25"/>
      <c r="Q1771" s="20" t="s">
        <v>13384</v>
      </c>
      <c r="R1771" s="26" t="s">
        <v>13385</v>
      </c>
      <c r="S1771" s="27" t="s">
        <v>13386</v>
      </c>
      <c r="T1771" s="28"/>
    </row>
    <row r="1772" spans="1:21" s="14" customFormat="1" ht="72" x14ac:dyDescent="0.2">
      <c r="A1772" s="36"/>
      <c r="B1772" s="15">
        <v>1766</v>
      </c>
      <c r="C1772" s="16">
        <v>45455</v>
      </c>
      <c r="D1772" s="30" t="s">
        <v>13387</v>
      </c>
      <c r="E1772" s="18" t="s">
        <v>8335</v>
      </c>
      <c r="F1772" s="19" t="s">
        <v>13388</v>
      </c>
      <c r="G1772" s="20" t="s">
        <v>13389</v>
      </c>
      <c r="H1772" s="21" t="str">
        <f t="shared" si="97"/>
        <v>CALLE ZENZONTLE 134,  COLONIA: RESCIDENCIAL SANTA BARBARA, C.P. 28017, LOCALIDAD:  COLIMA, COLIMA</v>
      </c>
      <c r="I1772" s="22" t="s">
        <v>13390</v>
      </c>
      <c r="J1772" s="22" t="s">
        <v>13391</v>
      </c>
      <c r="K1772" s="23" t="s">
        <v>3221</v>
      </c>
      <c r="L1772" s="22" t="s">
        <v>13392</v>
      </c>
      <c r="M1772" s="24" t="s">
        <v>13393</v>
      </c>
      <c r="N1772" s="24" t="s">
        <v>13394</v>
      </c>
      <c r="O1772" s="24" t="s">
        <v>13395</v>
      </c>
      <c r="P1772" s="25"/>
      <c r="Q1772" s="20" t="s">
        <v>13396</v>
      </c>
      <c r="R1772" s="26" t="s">
        <v>13397</v>
      </c>
      <c r="S1772" s="27" t="s">
        <v>13398</v>
      </c>
      <c r="T1772" s="28"/>
    </row>
    <row r="1773" spans="1:21" s="14" customFormat="1" ht="72" x14ac:dyDescent="0.2">
      <c r="A1773" s="36"/>
      <c r="B1773" s="15">
        <v>1767</v>
      </c>
      <c r="C1773" s="16">
        <v>45497</v>
      </c>
      <c r="D1773" s="30" t="s">
        <v>13399</v>
      </c>
      <c r="E1773" s="18" t="s">
        <v>8335</v>
      </c>
      <c r="F1773" s="19" t="s">
        <v>13400</v>
      </c>
      <c r="G1773" s="20" t="s">
        <v>13401</v>
      </c>
      <c r="H1773" s="21" t="str">
        <f t="shared" si="97"/>
        <v xml:space="preserve">CALLE DAVID ALFARO SIQUEIROS 104,  COLONIA: DEL VALLE ORIENTE, C.P. 66260, LOCALIDAD: SAN PEDRO GARZA GARCIA, NUEVO LEON </v>
      </c>
      <c r="I1773" s="22" t="s">
        <v>13402</v>
      </c>
      <c r="J1773" s="22" t="s">
        <v>13403</v>
      </c>
      <c r="K1773" s="23" t="s">
        <v>5926</v>
      </c>
      <c r="L1773" s="22" t="s">
        <v>13404</v>
      </c>
      <c r="M1773" s="24" t="s">
        <v>13405</v>
      </c>
      <c r="N1773" s="24" t="s">
        <v>13406</v>
      </c>
      <c r="O1773" s="24" t="s">
        <v>13407</v>
      </c>
      <c r="P1773" s="25"/>
      <c r="Q1773" s="20" t="s">
        <v>13408</v>
      </c>
      <c r="R1773" s="26" t="s">
        <v>13409</v>
      </c>
      <c r="S1773" s="27" t="s">
        <v>13410</v>
      </c>
      <c r="T1773" s="28"/>
    </row>
    <row r="1774" spans="1:21" s="14" customFormat="1" ht="60" x14ac:dyDescent="0.2">
      <c r="A1774" s="121"/>
      <c r="B1774" s="15">
        <v>1768</v>
      </c>
      <c r="C1774" s="16">
        <v>45499</v>
      </c>
      <c r="D1774" s="30" t="s">
        <v>13411</v>
      </c>
      <c r="E1774" s="18" t="s">
        <v>8335</v>
      </c>
      <c r="F1774" s="19" t="s">
        <v>13412</v>
      </c>
      <c r="G1774" s="20" t="s">
        <v>13411</v>
      </c>
      <c r="H1774" s="21" t="str">
        <f t="shared" si="97"/>
        <v>AVENIDA PASEO DE LAS PALMAS 735,  COLONIA: LOMAS DEL CHAPULTEPEC SECCION I, C.P. 11000, LOCALIDAD: MIGUEL HIDALGO. CIUDAD DE MEXICO</v>
      </c>
      <c r="I1774" s="22" t="s">
        <v>13413</v>
      </c>
      <c r="J1774" s="22" t="s">
        <v>13414</v>
      </c>
      <c r="K1774" s="23" t="s">
        <v>5736</v>
      </c>
      <c r="L1774" s="22" t="s">
        <v>13415</v>
      </c>
      <c r="M1774" s="24" t="s">
        <v>13416</v>
      </c>
      <c r="N1774" s="24">
        <v>5523165589</v>
      </c>
      <c r="O1774" s="24">
        <v>5530830200</v>
      </c>
      <c r="P1774" s="25"/>
      <c r="Q1774" s="20" t="s">
        <v>13417</v>
      </c>
      <c r="R1774" s="26" t="s">
        <v>13418</v>
      </c>
      <c r="S1774" s="27" t="s">
        <v>13419</v>
      </c>
      <c r="T1774" s="28"/>
    </row>
    <row r="1775" spans="1:21" s="14" customFormat="1" ht="36" x14ac:dyDescent="0.2">
      <c r="A1775" s="36"/>
      <c r="B1775" s="15">
        <v>1769</v>
      </c>
      <c r="C1775" s="16">
        <v>45503</v>
      </c>
      <c r="D1775" s="30" t="s">
        <v>13420</v>
      </c>
      <c r="E1775" s="18" t="s">
        <v>8334</v>
      </c>
      <c r="F1775" s="19" t="s">
        <v>13421</v>
      </c>
      <c r="G1775" s="20" t="s">
        <v>13420</v>
      </c>
      <c r="H1775" s="21" t="str">
        <f t="shared" si="97"/>
        <v>CALLE BRILLANTE 554,  COLONIA: JOYAS DEL PEDREGAL, C.P. 48290, LOCALIDAD: PUERTO VALLARTA, JALISCO.</v>
      </c>
      <c r="I1775" s="22" t="s">
        <v>13422</v>
      </c>
      <c r="J1775" s="22" t="s">
        <v>13423</v>
      </c>
      <c r="K1775" s="23" t="s">
        <v>2456</v>
      </c>
      <c r="L1775" s="22" t="s">
        <v>5003</v>
      </c>
      <c r="M1775" s="24" t="s">
        <v>13424</v>
      </c>
      <c r="N1775" s="24" t="s">
        <v>13425</v>
      </c>
      <c r="O1775" s="24" t="s">
        <v>13426</v>
      </c>
      <c r="P1775" s="25"/>
      <c r="Q1775" s="20" t="s">
        <v>13427</v>
      </c>
      <c r="R1775" s="26" t="s">
        <v>13428</v>
      </c>
      <c r="S1775" s="27" t="s">
        <v>13429</v>
      </c>
      <c r="T1775" s="28" t="s">
        <v>13430</v>
      </c>
    </row>
    <row r="1776" spans="1:21" s="14" customFormat="1" ht="48" x14ac:dyDescent="0.2">
      <c r="A1776" s="36"/>
      <c r="B1776" s="15">
        <v>1770</v>
      </c>
      <c r="C1776" s="16">
        <v>45503</v>
      </c>
      <c r="D1776" s="30" t="s">
        <v>13431</v>
      </c>
      <c r="E1776" s="18" t="s">
        <v>8335</v>
      </c>
      <c r="F1776" s="19" t="s">
        <v>13432</v>
      </c>
      <c r="G1776" s="20" t="s">
        <v>13431</v>
      </c>
      <c r="H1776" s="21" t="str">
        <f t="shared" si="97"/>
        <v>AV. ENRIQUE LADRON DE GUEVARA #2462 L6,  COLONIA: PASESOS DEL SOL, C.P. 45079, LOCALIDAD: ZAPOPAN, JALISCO</v>
      </c>
      <c r="I1776" s="22" t="s">
        <v>13433</v>
      </c>
      <c r="J1776" s="22" t="s">
        <v>13434</v>
      </c>
      <c r="K1776" s="23" t="s">
        <v>4744</v>
      </c>
      <c r="L1776" s="22" t="s">
        <v>1366</v>
      </c>
      <c r="M1776" s="24">
        <v>3315782339</v>
      </c>
      <c r="N1776" s="24">
        <v>3315782339</v>
      </c>
      <c r="O1776" s="24"/>
      <c r="P1776" s="25"/>
      <c r="Q1776" s="20" t="s">
        <v>13435</v>
      </c>
      <c r="R1776" s="26" t="s">
        <v>13436</v>
      </c>
      <c r="S1776" s="27" t="s">
        <v>13437</v>
      </c>
      <c r="T1776" s="28"/>
    </row>
    <row r="1777" spans="1:20" s="14" customFormat="1" ht="48" x14ac:dyDescent="0.2">
      <c r="A1777" s="121"/>
      <c r="B1777" s="15">
        <v>1771</v>
      </c>
      <c r="C1777" s="16">
        <v>45503</v>
      </c>
      <c r="D1777" s="30" t="s">
        <v>13438</v>
      </c>
      <c r="E1777" s="18" t="s">
        <v>8334</v>
      </c>
      <c r="F1777" s="19" t="s">
        <v>13439</v>
      </c>
      <c r="G1777" s="20" t="s">
        <v>13438</v>
      </c>
      <c r="H1777" s="21" t="str">
        <f t="shared" si="97"/>
        <v>CALLE VILLA DEL ANGEL #575,  COLONIA: LOS PORTALES, C.P. 48315, LOCALIDAD: PUERTO VALLARTA, JALISCO.</v>
      </c>
      <c r="I1777" s="22" t="s">
        <v>13440</v>
      </c>
      <c r="J1777" s="22" t="s">
        <v>1399</v>
      </c>
      <c r="K1777" s="23" t="s">
        <v>2503</v>
      </c>
      <c r="L1777" s="22" t="s">
        <v>5003</v>
      </c>
      <c r="M1777" s="37">
        <v>3221216662</v>
      </c>
      <c r="N1777" s="37">
        <v>3221216662</v>
      </c>
      <c r="O1777" s="24"/>
      <c r="P1777" s="25"/>
      <c r="Q1777" s="20" t="s">
        <v>13441</v>
      </c>
      <c r="R1777" s="26" t="s">
        <v>13442</v>
      </c>
      <c r="S1777" s="27" t="s">
        <v>13443</v>
      </c>
      <c r="T1777" s="28" t="s">
        <v>13444</v>
      </c>
    </row>
    <row r="1778" spans="1:20" s="14" customFormat="1" ht="36" x14ac:dyDescent="0.2">
      <c r="A1778" s="36"/>
      <c r="B1778" s="15">
        <v>1772</v>
      </c>
      <c r="C1778" s="16">
        <v>45503</v>
      </c>
      <c r="D1778" s="30" t="s">
        <v>13445</v>
      </c>
      <c r="E1778" s="18" t="s">
        <v>8334</v>
      </c>
      <c r="F1778" s="19" t="s">
        <v>13446</v>
      </c>
      <c r="G1778" s="20" t="s">
        <v>13445</v>
      </c>
      <c r="H1778" s="21" t="str">
        <f t="shared" si="97"/>
        <v>AV. DE LOS GRANDES LAGOS #222 C ,  COLONIA: RESIDENCIAL FLUVIAL VALLARTA, C.P. 48312, LOCALIDAD: PUERTO VALLARTA, JALISCO.</v>
      </c>
      <c r="I1778" s="22" t="s">
        <v>13447</v>
      </c>
      <c r="J1778" s="22" t="s">
        <v>1369</v>
      </c>
      <c r="K1778" s="23" t="s">
        <v>3781</v>
      </c>
      <c r="L1778" s="22" t="s">
        <v>5003</v>
      </c>
      <c r="M1778" s="24">
        <v>3223565412</v>
      </c>
      <c r="N1778" s="24">
        <v>3223565412</v>
      </c>
      <c r="O1778" s="24"/>
      <c r="P1778" s="25"/>
      <c r="Q1778" s="20" t="s">
        <v>13448</v>
      </c>
      <c r="R1778" s="26" t="s">
        <v>13449</v>
      </c>
      <c r="S1778" s="27" t="s">
        <v>13450</v>
      </c>
      <c r="T1778" s="28" t="s">
        <v>13451</v>
      </c>
    </row>
    <row r="1779" spans="1:20" s="14" customFormat="1" ht="60" x14ac:dyDescent="0.2">
      <c r="A1779" s="36"/>
      <c r="B1779" s="15">
        <v>1773</v>
      </c>
      <c r="C1779" s="16">
        <v>45503</v>
      </c>
      <c r="D1779" s="30" t="s">
        <v>13452</v>
      </c>
      <c r="E1779" s="18" t="s">
        <v>8335</v>
      </c>
      <c r="F1779" s="19" t="s">
        <v>13453</v>
      </c>
      <c r="G1779" s="20" t="s">
        <v>13452</v>
      </c>
      <c r="H1779" s="21" t="str">
        <f t="shared" si="97"/>
        <v>CALLE MONTE ELBRUZ #132 DESPACHO 103,  COLONIA: CHAPULTEPEC MORALES, C.P. 11570, LOCALIDAD: MIGUEL HIDALGO. CIUDAD DE MEXICO</v>
      </c>
      <c r="I1779" s="22" t="s">
        <v>13454</v>
      </c>
      <c r="J1779" s="22" t="s">
        <v>13455</v>
      </c>
      <c r="K1779" s="23" t="s">
        <v>13456</v>
      </c>
      <c r="L1779" s="22" t="s">
        <v>13415</v>
      </c>
      <c r="M1779" s="24">
        <v>5563901048</v>
      </c>
      <c r="N1779" s="24">
        <v>5563901048</v>
      </c>
      <c r="O1779" s="24"/>
      <c r="P1779" s="25"/>
      <c r="Q1779" s="20" t="s">
        <v>13457</v>
      </c>
      <c r="R1779" s="26" t="s">
        <v>13458</v>
      </c>
      <c r="S1779" s="27" t="s">
        <v>13459</v>
      </c>
      <c r="T1779" s="28"/>
    </row>
    <row r="1780" spans="1:20" ht="38.25" x14ac:dyDescent="0.25">
      <c r="A1780" s="121"/>
      <c r="B1780" s="15">
        <v>1774</v>
      </c>
      <c r="C1780" s="16">
        <v>45519</v>
      </c>
      <c r="D1780" s="30" t="s">
        <v>13491</v>
      </c>
      <c r="E1780" s="18" t="s">
        <v>8335</v>
      </c>
      <c r="F1780" s="19" t="s">
        <v>12947</v>
      </c>
      <c r="G1780" s="20" t="s">
        <v>13492</v>
      </c>
      <c r="H1780" s="21" t="str">
        <f t="shared" si="97"/>
        <v>AVENIDA GOBERNADOR CURIEL #1672 ,  COLONIA: MORELOS, C.P. 44910, LOCALIDAD: GUADALAJARA, JALISCO</v>
      </c>
      <c r="I1780" s="22" t="s">
        <v>13493</v>
      </c>
      <c r="J1780" s="22" t="s">
        <v>9254</v>
      </c>
      <c r="K1780" s="23" t="s">
        <v>9255</v>
      </c>
      <c r="L1780" s="22" t="s">
        <v>1352</v>
      </c>
      <c r="M1780" s="24">
        <v>3314253017</v>
      </c>
      <c r="N1780" s="24"/>
      <c r="O1780" s="24"/>
      <c r="P1780" s="25"/>
      <c r="Q1780" s="20" t="s">
        <v>13494</v>
      </c>
      <c r="R1780" s="26" t="s">
        <v>13495</v>
      </c>
      <c r="S1780" s="27" t="s">
        <v>13496</v>
      </c>
      <c r="T1780" s="28"/>
    </row>
    <row r="1781" spans="1:20" ht="36" x14ac:dyDescent="0.25">
      <c r="A1781" s="36"/>
      <c r="B1781" s="15">
        <v>1775</v>
      </c>
      <c r="C1781" s="16">
        <v>45519</v>
      </c>
      <c r="D1781" s="30" t="s">
        <v>13497</v>
      </c>
      <c r="E1781" s="18" t="s">
        <v>8335</v>
      </c>
      <c r="F1781" s="19" t="s">
        <v>13498</v>
      </c>
      <c r="G1781" s="20" t="s">
        <v>13499</v>
      </c>
      <c r="H1781" s="21" t="str">
        <f t="shared" si="97"/>
        <v>BOULEVARD FRANCISCO MEDINA ASCENCIO,  COLONIA: MARINA VALLARTA, C.P. 48335, LOCALIDAD: PUERTO VALLARTA, JALISCO</v>
      </c>
      <c r="I1781" s="22" t="s">
        <v>13500</v>
      </c>
      <c r="J1781" s="22" t="s">
        <v>1370</v>
      </c>
      <c r="K1781" s="23" t="s">
        <v>4169</v>
      </c>
      <c r="L1781" s="22" t="s">
        <v>1349</v>
      </c>
      <c r="M1781" s="24">
        <v>3221730930</v>
      </c>
      <c r="N1781" s="24"/>
      <c r="O1781" s="24"/>
      <c r="P1781" s="25"/>
      <c r="Q1781" s="20" t="s">
        <v>13501</v>
      </c>
      <c r="R1781" s="26" t="s">
        <v>13502</v>
      </c>
      <c r="S1781" s="27" t="s">
        <v>13503</v>
      </c>
      <c r="T1781" s="28"/>
    </row>
    <row r="1782" spans="1:20" ht="36" x14ac:dyDescent="0.25">
      <c r="A1782" s="36"/>
      <c r="B1782" s="15">
        <v>1776</v>
      </c>
      <c r="C1782" s="16">
        <v>45519</v>
      </c>
      <c r="D1782" s="30" t="s">
        <v>13504</v>
      </c>
      <c r="E1782" s="18" t="s">
        <v>8335</v>
      </c>
      <c r="F1782" s="19" t="s">
        <v>13505</v>
      </c>
      <c r="G1782" s="20" t="s">
        <v>13506</v>
      </c>
      <c r="H1782" s="21" t="str">
        <f t="shared" si="97"/>
        <v>CALLE GARIBALDI,  COLONIA: CIRCUNVALACION VALLARTA , C.P. 44680, LOCALIDAD: GUADALAJARA, JALISCO</v>
      </c>
      <c r="I1782" s="22" t="s">
        <v>13507</v>
      </c>
      <c r="J1782" s="22" t="s">
        <v>13508</v>
      </c>
      <c r="K1782" s="23" t="s">
        <v>2156</v>
      </c>
      <c r="L1782" s="22" t="s">
        <v>1352</v>
      </c>
      <c r="M1782" s="24">
        <v>3341601919</v>
      </c>
      <c r="N1782" s="24"/>
      <c r="O1782" s="24"/>
      <c r="P1782" s="25"/>
      <c r="Q1782" s="20" t="s">
        <v>13509</v>
      </c>
      <c r="R1782" s="26" t="s">
        <v>13510</v>
      </c>
      <c r="S1782" s="27" t="s">
        <v>13511</v>
      </c>
      <c r="T1782" s="28"/>
    </row>
    <row r="1783" spans="1:20" ht="36" x14ac:dyDescent="0.25">
      <c r="A1783" s="121"/>
      <c r="B1783" s="15">
        <v>1777</v>
      </c>
      <c r="C1783" s="16">
        <v>45524</v>
      </c>
      <c r="D1783" s="30" t="s">
        <v>13512</v>
      </c>
      <c r="E1783" s="18" t="s">
        <v>8334</v>
      </c>
      <c r="F1783" s="19" t="s">
        <v>13513</v>
      </c>
      <c r="G1783" s="20" t="s">
        <v>13512</v>
      </c>
      <c r="H1783" s="21" t="s">
        <v>13514</v>
      </c>
      <c r="I1783" s="22" t="s">
        <v>13515</v>
      </c>
      <c r="J1783" s="22" t="s">
        <v>5384</v>
      </c>
      <c r="K1783" s="23" t="s">
        <v>2188</v>
      </c>
      <c r="L1783" s="22" t="s">
        <v>1349</v>
      </c>
      <c r="M1783" s="24">
        <v>3222058601</v>
      </c>
      <c r="N1783" s="24"/>
      <c r="O1783" s="24"/>
      <c r="P1783" s="25"/>
      <c r="Q1783" s="20"/>
      <c r="R1783" s="26" t="s">
        <v>13516</v>
      </c>
      <c r="S1783" s="27" t="s">
        <v>13517</v>
      </c>
      <c r="T1783" s="28" t="s">
        <v>13518</v>
      </c>
    </row>
    <row r="1784" spans="1:20" ht="30" x14ac:dyDescent="0.25">
      <c r="A1784" s="36"/>
      <c r="B1784" s="15">
        <v>1778</v>
      </c>
      <c r="C1784" s="16">
        <v>45518</v>
      </c>
      <c r="D1784" s="30" t="s">
        <v>13519</v>
      </c>
      <c r="E1784" s="18" t="s">
        <v>8334</v>
      </c>
      <c r="F1784" s="19" t="s">
        <v>13520</v>
      </c>
      <c r="G1784" s="20" t="s">
        <v>13519</v>
      </c>
      <c r="H1784" s="21" t="str">
        <f>CONCATENATE(I1784,",  COLONIA: ",J1784,", C.P. ",K1784,", LOCALIDAD: ",L1784)</f>
        <v>AVENIDA CALZADA DEL EJERCITO #223A,  COLONIA: ELECTRICISTAS, C.P. 63160, LOCALIDAD: TEPIC, NAYARIT</v>
      </c>
      <c r="I1784" s="22" t="s">
        <v>13521</v>
      </c>
      <c r="J1784" s="22" t="s">
        <v>9447</v>
      </c>
      <c r="K1784" s="23" t="s">
        <v>13522</v>
      </c>
      <c r="L1784" s="22" t="s">
        <v>1347</v>
      </c>
      <c r="M1784" s="24">
        <v>3118771668</v>
      </c>
      <c r="N1784" s="24"/>
      <c r="O1784" s="24"/>
      <c r="P1784" s="25"/>
      <c r="Q1784" s="20" t="s">
        <v>13523</v>
      </c>
      <c r="R1784" s="26" t="s">
        <v>13524</v>
      </c>
      <c r="S1784" s="27" t="s">
        <v>13525</v>
      </c>
      <c r="T1784" s="28" t="s">
        <v>13526</v>
      </c>
    </row>
    <row r="1785" spans="1:20" ht="36" x14ac:dyDescent="0.25">
      <c r="A1785" s="36"/>
      <c r="B1785" s="15">
        <v>1779</v>
      </c>
      <c r="C1785" s="16">
        <v>45531</v>
      </c>
      <c r="D1785" s="30" t="s">
        <v>13527</v>
      </c>
      <c r="E1785" s="18" t="s">
        <v>8335</v>
      </c>
      <c r="F1785" s="19" t="s">
        <v>13528</v>
      </c>
      <c r="G1785" s="20" t="s">
        <v>13527</v>
      </c>
      <c r="H1785" s="21" t="str">
        <f>CONCATENATE(I1785,",  COLONIA: ",J1785,", C.P. ",K1785,", LOCALIDAD: ",L1785)</f>
        <v>BOLIVIA #2313,  COLONIA: DESARROLLO LAS TORRES, C.P. 64760, LOCALIDAD: MONTERREY, NUEVO LEON</v>
      </c>
      <c r="I1785" s="22" t="s">
        <v>13529</v>
      </c>
      <c r="J1785" s="22" t="s">
        <v>13530</v>
      </c>
      <c r="K1785" s="23" t="s">
        <v>13531</v>
      </c>
      <c r="L1785" s="22" t="s">
        <v>1416</v>
      </c>
      <c r="M1785" s="24" t="s">
        <v>13532</v>
      </c>
      <c r="N1785" s="24">
        <v>8115446496</v>
      </c>
      <c r="O1785" s="24">
        <v>8119325200</v>
      </c>
      <c r="P1785" s="25"/>
      <c r="Q1785" s="20" t="s">
        <v>13533</v>
      </c>
      <c r="R1785" s="26" t="s">
        <v>13534</v>
      </c>
      <c r="S1785" s="27" t="s">
        <v>13535</v>
      </c>
      <c r="T1785" s="28"/>
    </row>
    <row r="1786" spans="1:20" ht="52.5" customHeight="1" x14ac:dyDescent="0.25">
      <c r="A1786" s="121"/>
      <c r="B1786" s="15">
        <v>1780</v>
      </c>
      <c r="C1786" s="16">
        <v>45534</v>
      </c>
      <c r="D1786" s="30" t="s">
        <v>13536</v>
      </c>
      <c r="E1786" s="18" t="s">
        <v>8335</v>
      </c>
      <c r="F1786" s="19" t="s">
        <v>13537</v>
      </c>
      <c r="G1786" s="20" t="s">
        <v>13536</v>
      </c>
      <c r="H1786" s="21" t="str">
        <f>CONCATENATE(I1786,",  COLONIA: ",J1786,", C.P. ",K1786,", LOCALIDAD: ",L1786)</f>
        <v>PRIVADA ABEL SALGADO VELAZCO,  COLONIA: ARROYO HONDO, C.P. 45186, LOCALIDAD: ZAPOPAN, JALISCO</v>
      </c>
      <c r="I1786" s="22" t="s">
        <v>13538</v>
      </c>
      <c r="J1786" s="22" t="s">
        <v>13539</v>
      </c>
      <c r="K1786" s="23" t="s">
        <v>13540</v>
      </c>
      <c r="L1786" s="22" t="s">
        <v>1366</v>
      </c>
      <c r="M1786" s="24">
        <v>3333666001</v>
      </c>
      <c r="N1786" s="24">
        <v>3333666011</v>
      </c>
      <c r="O1786" s="24"/>
      <c r="P1786" s="25"/>
      <c r="Q1786" s="20" t="s">
        <v>13541</v>
      </c>
      <c r="R1786" s="26" t="s">
        <v>13542</v>
      </c>
      <c r="S1786" s="27" t="s">
        <v>13543</v>
      </c>
      <c r="T1786" s="28"/>
    </row>
    <row r="1787" spans="1:20" ht="36" x14ac:dyDescent="0.25">
      <c r="A1787" s="36"/>
      <c r="B1787" s="15">
        <v>1781</v>
      </c>
      <c r="C1787" s="131">
        <v>45538</v>
      </c>
      <c r="D1787" s="132" t="s">
        <v>13544</v>
      </c>
      <c r="E1787" s="132" t="s">
        <v>8335</v>
      </c>
      <c r="F1787" s="133" t="s">
        <v>13545</v>
      </c>
      <c r="G1787" s="134" t="s">
        <v>13544</v>
      </c>
      <c r="H1787" s="135" t="s">
        <v>13546</v>
      </c>
      <c r="I1787" s="136" t="s">
        <v>13547</v>
      </c>
      <c r="J1787" s="136" t="s">
        <v>13548</v>
      </c>
      <c r="K1787" s="137" t="s">
        <v>13549</v>
      </c>
      <c r="L1787" s="136" t="s">
        <v>1366</v>
      </c>
      <c r="M1787" s="138">
        <v>3331093083</v>
      </c>
      <c r="N1787" s="130">
        <v>3332011944</v>
      </c>
      <c r="O1787" s="130"/>
      <c r="P1787" s="130"/>
      <c r="Q1787" s="134" t="s">
        <v>13550</v>
      </c>
      <c r="R1787" s="139" t="s">
        <v>13551</v>
      </c>
      <c r="S1787" s="140" t="s">
        <v>13552</v>
      </c>
      <c r="T1787" s="130"/>
    </row>
    <row r="1788" spans="1:20" ht="36" x14ac:dyDescent="0.25">
      <c r="A1788" s="36"/>
      <c r="B1788" s="15">
        <v>1782</v>
      </c>
      <c r="C1788" s="131">
        <v>45538</v>
      </c>
      <c r="D1788" s="132" t="s">
        <v>13553</v>
      </c>
      <c r="E1788" s="132" t="s">
        <v>8334</v>
      </c>
      <c r="F1788" s="133" t="s">
        <v>13554</v>
      </c>
      <c r="G1788" s="141" t="s">
        <v>13553</v>
      </c>
      <c r="H1788" s="142" t="s">
        <v>13555</v>
      </c>
      <c r="I1788" s="143" t="s">
        <v>13556</v>
      </c>
      <c r="J1788" s="143" t="s">
        <v>1375</v>
      </c>
      <c r="K1788" s="144" t="s">
        <v>6630</v>
      </c>
      <c r="L1788" s="143" t="s">
        <v>1347</v>
      </c>
      <c r="M1788" s="132">
        <v>3111228371</v>
      </c>
      <c r="N1788" s="145">
        <v>3111498250</v>
      </c>
      <c r="O1788" s="145"/>
      <c r="P1788" s="145"/>
      <c r="Q1788" s="141" t="s">
        <v>13553</v>
      </c>
      <c r="R1788" s="146" t="s">
        <v>13557</v>
      </c>
      <c r="S1788" s="147" t="s">
        <v>13558</v>
      </c>
      <c r="T1788" s="145" t="s">
        <v>13559</v>
      </c>
    </row>
    <row r="1789" spans="1:20" ht="38.25" x14ac:dyDescent="0.25">
      <c r="A1789" s="121"/>
      <c r="B1789" s="15">
        <v>1783</v>
      </c>
      <c r="C1789" s="131">
        <v>45553</v>
      </c>
      <c r="D1789" s="132" t="s">
        <v>13560</v>
      </c>
      <c r="E1789" s="132" t="s">
        <v>8334</v>
      </c>
      <c r="F1789" s="133" t="s">
        <v>13561</v>
      </c>
      <c r="G1789" s="134" t="s">
        <v>13560</v>
      </c>
      <c r="H1789" s="135" t="s">
        <v>13562</v>
      </c>
      <c r="I1789" s="136" t="s">
        <v>9577</v>
      </c>
      <c r="J1789" s="136" t="s">
        <v>1424</v>
      </c>
      <c r="K1789" s="137" t="s">
        <v>2456</v>
      </c>
      <c r="L1789" s="136" t="s">
        <v>1349</v>
      </c>
      <c r="M1789" s="138">
        <v>3223654965</v>
      </c>
      <c r="N1789" s="130">
        <v>3227285046</v>
      </c>
      <c r="O1789" s="130"/>
      <c r="P1789" s="130"/>
      <c r="Q1789" s="134" t="s">
        <v>6673</v>
      </c>
      <c r="R1789" s="139" t="s">
        <v>6674</v>
      </c>
      <c r="S1789" s="140" t="s">
        <v>13563</v>
      </c>
      <c r="T1789" s="130" t="s">
        <v>13564</v>
      </c>
    </row>
    <row r="1790" spans="1:20" ht="47.25" customHeight="1" x14ac:dyDescent="0.25">
      <c r="A1790" s="36"/>
      <c r="B1790" s="15">
        <v>1784</v>
      </c>
      <c r="C1790" s="148">
        <v>45555</v>
      </c>
      <c r="D1790" s="138" t="s">
        <v>13565</v>
      </c>
      <c r="E1790" s="138" t="s">
        <v>8335</v>
      </c>
      <c r="F1790" s="149" t="s">
        <v>13566</v>
      </c>
      <c r="G1790" s="134" t="s">
        <v>13565</v>
      </c>
      <c r="H1790" s="135" t="s">
        <v>13567</v>
      </c>
      <c r="I1790" s="136" t="s">
        <v>13568</v>
      </c>
      <c r="J1790" s="136" t="s">
        <v>13569</v>
      </c>
      <c r="K1790" s="137" t="s">
        <v>13570</v>
      </c>
      <c r="L1790" s="136" t="s">
        <v>9283</v>
      </c>
      <c r="M1790" s="138">
        <v>3321541851</v>
      </c>
      <c r="N1790" s="130"/>
      <c r="O1790" s="130"/>
      <c r="P1790" s="130"/>
      <c r="Q1790" s="134" t="s">
        <v>13571</v>
      </c>
      <c r="R1790" s="139" t="s">
        <v>13572</v>
      </c>
      <c r="S1790" s="140" t="s">
        <v>13573</v>
      </c>
      <c r="T1790" s="130"/>
    </row>
    <row r="1791" spans="1:20" ht="38.25" x14ac:dyDescent="0.25">
      <c r="A1791" s="36"/>
      <c r="B1791" s="15">
        <v>1785</v>
      </c>
      <c r="C1791" s="148">
        <v>45555</v>
      </c>
      <c r="D1791" s="138" t="s">
        <v>13574</v>
      </c>
      <c r="E1791" s="138" t="s">
        <v>8335</v>
      </c>
      <c r="F1791" s="149" t="s">
        <v>13575</v>
      </c>
      <c r="G1791" s="134" t="s">
        <v>13576</v>
      </c>
      <c r="H1791" s="135" t="s">
        <v>13577</v>
      </c>
      <c r="I1791" s="136" t="s">
        <v>13578</v>
      </c>
      <c r="J1791" s="136" t="s">
        <v>1387</v>
      </c>
      <c r="K1791" s="137" t="s">
        <v>3212</v>
      </c>
      <c r="L1791" s="136" t="s">
        <v>1352</v>
      </c>
      <c r="M1791" s="138">
        <v>3221939408</v>
      </c>
      <c r="N1791" s="130"/>
      <c r="O1791" s="130"/>
      <c r="P1791" s="130"/>
      <c r="Q1791" s="134" t="s">
        <v>13579</v>
      </c>
      <c r="R1791" s="139" t="s">
        <v>13580</v>
      </c>
      <c r="S1791" s="140" t="s">
        <v>13581</v>
      </c>
      <c r="T1791" s="130"/>
    </row>
    <row r="1792" spans="1:20" ht="51" x14ac:dyDescent="0.25">
      <c r="A1792" s="121"/>
      <c r="B1792" s="15">
        <v>1786</v>
      </c>
      <c r="C1792" s="148">
        <v>45558</v>
      </c>
      <c r="D1792" s="138" t="s">
        <v>13582</v>
      </c>
      <c r="E1792" s="138" t="s">
        <v>8335</v>
      </c>
      <c r="F1792" s="149" t="s">
        <v>13583</v>
      </c>
      <c r="G1792" s="134" t="s">
        <v>13582</v>
      </c>
      <c r="H1792" s="135" t="s">
        <v>13584</v>
      </c>
      <c r="I1792" s="136" t="s">
        <v>13568</v>
      </c>
      <c r="J1792" s="136" t="s">
        <v>13585</v>
      </c>
      <c r="K1792" s="137" t="s">
        <v>13586</v>
      </c>
      <c r="L1792" s="136" t="s">
        <v>9283</v>
      </c>
      <c r="M1792" s="138">
        <v>3929226736</v>
      </c>
      <c r="N1792" s="130"/>
      <c r="O1792" s="130"/>
      <c r="P1792" s="130"/>
      <c r="Q1792" s="134" t="s">
        <v>13587</v>
      </c>
      <c r="R1792" s="139" t="s">
        <v>13588</v>
      </c>
      <c r="S1792" s="140" t="s">
        <v>13589</v>
      </c>
      <c r="T1792" s="130"/>
    </row>
    <row r="1793" spans="1:20" ht="38.25" x14ac:dyDescent="0.25">
      <c r="A1793" s="36"/>
      <c r="B1793" s="15">
        <v>1787</v>
      </c>
      <c r="C1793" s="148">
        <v>45559</v>
      </c>
      <c r="D1793" s="138" t="s">
        <v>13590</v>
      </c>
      <c r="E1793" s="138" t="s">
        <v>8335</v>
      </c>
      <c r="F1793" s="149" t="s">
        <v>13591</v>
      </c>
      <c r="G1793" s="134" t="s">
        <v>13590</v>
      </c>
      <c r="H1793" s="135" t="s">
        <v>13592</v>
      </c>
      <c r="I1793" s="136" t="s">
        <v>13593</v>
      </c>
      <c r="J1793" s="136" t="s">
        <v>13594</v>
      </c>
      <c r="K1793" s="137" t="s">
        <v>13595</v>
      </c>
      <c r="L1793" s="136" t="s">
        <v>6541</v>
      </c>
      <c r="M1793" s="138">
        <v>5552273999</v>
      </c>
      <c r="N1793" s="130"/>
      <c r="O1793" s="130"/>
      <c r="P1793" s="130"/>
      <c r="Q1793" s="134" t="s">
        <v>13596</v>
      </c>
      <c r="R1793" s="139" t="s">
        <v>13597</v>
      </c>
      <c r="S1793" s="140" t="s">
        <v>13598</v>
      </c>
      <c r="T1793" s="130"/>
    </row>
    <row r="1794" spans="1:20" s="14" customFormat="1" ht="36" x14ac:dyDescent="0.2">
      <c r="A1794" s="36"/>
      <c r="B1794" s="15">
        <v>1788</v>
      </c>
      <c r="C1794" s="148">
        <v>45574</v>
      </c>
      <c r="D1794" s="30" t="s">
        <v>13599</v>
      </c>
      <c r="E1794" s="18" t="s">
        <v>8334</v>
      </c>
      <c r="F1794" s="19" t="s">
        <v>13600</v>
      </c>
      <c r="G1794" s="20" t="s">
        <v>13601</v>
      </c>
      <c r="H1794" s="21" t="str">
        <f t="shared" ref="H1794:H1857" si="99">CONCATENATE(I1794,",  COLONIA: ",J1794,", C.P. ",K1794,", LOCALIDAD: ",L1794)</f>
        <v>CALLE AGUA  #176,  COLONIA: EX HACIENDAS DEL PITILLAL, C.P. 48290, LOCALIDAD: PUERTO VALLARTA, JALISCO</v>
      </c>
      <c r="I1794" s="22" t="s">
        <v>13602</v>
      </c>
      <c r="J1794" s="22" t="s">
        <v>13603</v>
      </c>
      <c r="K1794" s="23" t="s">
        <v>2456</v>
      </c>
      <c r="L1794" s="22" t="s">
        <v>1349</v>
      </c>
      <c r="M1794" s="24">
        <v>3221162703</v>
      </c>
      <c r="N1794" s="24">
        <v>3221162703</v>
      </c>
      <c r="O1794" s="24"/>
      <c r="P1794" s="25"/>
      <c r="Q1794" s="20" t="s">
        <v>13604</v>
      </c>
      <c r="R1794" s="26" t="s">
        <v>13605</v>
      </c>
      <c r="S1794" s="27" t="s">
        <v>13606</v>
      </c>
      <c r="T1794" s="28" t="s">
        <v>13607</v>
      </c>
    </row>
    <row r="1795" spans="1:20" s="14" customFormat="1" ht="36" x14ac:dyDescent="0.2">
      <c r="A1795" s="121"/>
      <c r="B1795" s="15">
        <v>1789</v>
      </c>
      <c r="C1795" s="148">
        <v>45574</v>
      </c>
      <c r="D1795" s="30" t="s">
        <v>1256</v>
      </c>
      <c r="E1795" s="18" t="s">
        <v>8335</v>
      </c>
      <c r="F1795" s="19" t="s">
        <v>13608</v>
      </c>
      <c r="G1795" s="20" t="s">
        <v>1256</v>
      </c>
      <c r="H1795" s="21" t="str">
        <f t="shared" si="99"/>
        <v>CALZADA DE LOS LAURELAES #70,  COLONIA: CIUDAD GRANJA, C.P. 45010, LOCALIDAD: ZAPOPAN, JALISCO</v>
      </c>
      <c r="I1795" s="22" t="s">
        <v>13609</v>
      </c>
      <c r="J1795" s="22" t="s">
        <v>1367</v>
      </c>
      <c r="K1795" s="23" t="s">
        <v>6638</v>
      </c>
      <c r="L1795" s="22" t="s">
        <v>1366</v>
      </c>
      <c r="M1795" s="24" t="s">
        <v>13610</v>
      </c>
      <c r="N1795" s="24">
        <v>3315198528</v>
      </c>
      <c r="O1795" s="24">
        <v>3336272752</v>
      </c>
      <c r="P1795" s="25"/>
      <c r="Q1795" s="20" t="s">
        <v>13611</v>
      </c>
      <c r="R1795" s="26" t="s">
        <v>13612</v>
      </c>
      <c r="S1795" s="27" t="s">
        <v>13613</v>
      </c>
      <c r="T1795" s="28"/>
    </row>
    <row r="1796" spans="1:20" s="14" customFormat="1" ht="56.25" x14ac:dyDescent="0.2">
      <c r="A1796" s="36"/>
      <c r="B1796" s="15">
        <v>1790</v>
      </c>
      <c r="C1796" s="148">
        <v>45574</v>
      </c>
      <c r="D1796" s="30" t="s">
        <v>13614</v>
      </c>
      <c r="E1796" s="18" t="s">
        <v>8335</v>
      </c>
      <c r="F1796" s="19" t="s">
        <v>13615</v>
      </c>
      <c r="G1796" s="20" t="s">
        <v>13616</v>
      </c>
      <c r="H1796" s="21" t="str">
        <f t="shared" si="99"/>
        <v>AV. FRANCIA #1751 INTERIOR B,  COLONIA: MODERNA, C.P. 44190, LOCALIDAD: GUADALAJARA, JALISCO</v>
      </c>
      <c r="I1796" s="22" t="s">
        <v>13617</v>
      </c>
      <c r="J1796" s="22" t="s">
        <v>1403</v>
      </c>
      <c r="K1796" s="23" t="s">
        <v>4057</v>
      </c>
      <c r="L1796" s="22" t="s">
        <v>1352</v>
      </c>
      <c r="M1796" s="24" t="s">
        <v>13618</v>
      </c>
      <c r="N1796" s="24" t="s">
        <v>13618</v>
      </c>
      <c r="O1796" s="24"/>
      <c r="P1796" s="25"/>
      <c r="Q1796" s="20" t="s">
        <v>13619</v>
      </c>
      <c r="R1796" s="26" t="s">
        <v>13620</v>
      </c>
      <c r="S1796" s="27" t="s">
        <v>13621</v>
      </c>
      <c r="T1796" s="28"/>
    </row>
    <row r="1797" spans="1:20" s="14" customFormat="1" ht="36" x14ac:dyDescent="0.2">
      <c r="A1797" s="36"/>
      <c r="B1797" s="15">
        <v>1791</v>
      </c>
      <c r="C1797" s="148">
        <v>45574</v>
      </c>
      <c r="D1797" s="30" t="s">
        <v>13622</v>
      </c>
      <c r="E1797" s="18" t="s">
        <v>8335</v>
      </c>
      <c r="F1797" s="19" t="s">
        <v>13623</v>
      </c>
      <c r="G1797" s="20" t="s">
        <v>13624</v>
      </c>
      <c r="H1797" s="21" t="str">
        <f t="shared" si="99"/>
        <v>VASCO DE QUIROGA #1298,  COLONIA: COLINAS DE LA NORMAL, C.P. 44270, LOCALIDAD: GUADALAJARA, JALISCO</v>
      </c>
      <c r="I1797" s="22" t="s">
        <v>13625</v>
      </c>
      <c r="J1797" s="22" t="s">
        <v>10520</v>
      </c>
      <c r="K1797" s="23" t="s">
        <v>10521</v>
      </c>
      <c r="L1797" s="22" t="s">
        <v>1352</v>
      </c>
      <c r="M1797" s="24" t="s">
        <v>13626</v>
      </c>
      <c r="N1797" s="24">
        <v>3331284497</v>
      </c>
      <c r="O1797" s="24">
        <v>3331199293</v>
      </c>
      <c r="P1797" s="25"/>
      <c r="Q1797" s="20" t="s">
        <v>13627</v>
      </c>
      <c r="R1797" s="26" t="s">
        <v>13628</v>
      </c>
      <c r="S1797" s="27" t="s">
        <v>13629</v>
      </c>
      <c r="T1797" s="28"/>
    </row>
    <row r="1798" spans="1:20" s="14" customFormat="1" ht="36" x14ac:dyDescent="0.2">
      <c r="A1798" s="121"/>
      <c r="B1798" s="15">
        <v>1792</v>
      </c>
      <c r="C1798" s="148">
        <v>45575</v>
      </c>
      <c r="D1798" s="30" t="s">
        <v>13630</v>
      </c>
      <c r="E1798" s="18" t="s">
        <v>8335</v>
      </c>
      <c r="F1798" s="19" t="s">
        <v>13631</v>
      </c>
      <c r="G1798" s="20" t="s">
        <v>13632</v>
      </c>
      <c r="H1798" s="21" t="str">
        <f t="shared" si="99"/>
        <v>RAMON CORONADO #24 C,  COLONIA: SANTA CRUZ DE LAS FLORES, C.P. 45640, LOCALIDAD: TLAJOMULCO DE ZUÑIGA</v>
      </c>
      <c r="I1798" s="22" t="s">
        <v>13633</v>
      </c>
      <c r="J1798" s="22" t="s">
        <v>8914</v>
      </c>
      <c r="K1798" s="23" t="s">
        <v>4085</v>
      </c>
      <c r="L1798" s="22" t="s">
        <v>1556</v>
      </c>
      <c r="M1798" s="24" t="s">
        <v>13634</v>
      </c>
      <c r="N1798" s="24">
        <v>3322637414</v>
      </c>
      <c r="O1798" s="24">
        <v>3343825098</v>
      </c>
      <c r="P1798" s="25"/>
      <c r="Q1798" s="20" t="s">
        <v>13635</v>
      </c>
      <c r="R1798" s="26" t="s">
        <v>13636</v>
      </c>
      <c r="S1798" s="27" t="s">
        <v>13637</v>
      </c>
      <c r="T1798" s="28"/>
    </row>
    <row r="1799" spans="1:20" s="14" customFormat="1" ht="30" x14ac:dyDescent="0.2">
      <c r="A1799" s="36"/>
      <c r="B1799" s="15">
        <v>1793</v>
      </c>
      <c r="C1799" s="148">
        <v>45575</v>
      </c>
      <c r="D1799" s="30" t="s">
        <v>13638</v>
      </c>
      <c r="E1799" s="18" t="s">
        <v>8335</v>
      </c>
      <c r="F1799" s="19" t="s">
        <v>13639</v>
      </c>
      <c r="G1799" s="20" t="s">
        <v>13638</v>
      </c>
      <c r="H1799" s="21" t="str">
        <f t="shared" si="99"/>
        <v>CALLE TIZIANO #5133 D,  COLONIA: REAL VALLARTA, C.P. 45020, LOCALIDAD: ZAPOPAN, JALISCO</v>
      </c>
      <c r="I1799" s="22" t="s">
        <v>13640</v>
      </c>
      <c r="J1799" s="22" t="s">
        <v>13641</v>
      </c>
      <c r="K1799" s="23" t="s">
        <v>3897</v>
      </c>
      <c r="L1799" s="22" t="s">
        <v>1366</v>
      </c>
      <c r="M1799" s="24">
        <v>3331903365</v>
      </c>
      <c r="N1799" s="24">
        <v>3331903365</v>
      </c>
      <c r="O1799" s="24"/>
      <c r="P1799" s="25"/>
      <c r="Q1799" s="20" t="s">
        <v>13642</v>
      </c>
      <c r="R1799" s="26" t="s">
        <v>13643</v>
      </c>
      <c r="S1799" s="27" t="s">
        <v>13644</v>
      </c>
      <c r="T1799" s="28"/>
    </row>
    <row r="1800" spans="1:20" s="14" customFormat="1" ht="36" x14ac:dyDescent="0.2">
      <c r="A1800" s="36"/>
      <c r="B1800" s="15">
        <v>1794</v>
      </c>
      <c r="C1800" s="148">
        <v>45575</v>
      </c>
      <c r="D1800" s="30" t="s">
        <v>13645</v>
      </c>
      <c r="E1800" s="18" t="s">
        <v>8335</v>
      </c>
      <c r="F1800" s="19" t="s">
        <v>13646</v>
      </c>
      <c r="G1800" s="20" t="s">
        <v>13645</v>
      </c>
      <c r="H1800" s="21" t="str">
        <f t="shared" si="99"/>
        <v>CALLE GUAYAQUIL #2690,  COLONIA: PROVIDENCIA, C.P. 44630, LOCALIDAD: GUADALAJARA, JALISCO</v>
      </c>
      <c r="I1800" s="22" t="s">
        <v>13647</v>
      </c>
      <c r="J1800" s="22" t="s">
        <v>1357</v>
      </c>
      <c r="K1800" s="23" t="s">
        <v>2319</v>
      </c>
      <c r="L1800" s="22" t="s">
        <v>1352</v>
      </c>
      <c r="M1800" s="24">
        <v>3311736983</v>
      </c>
      <c r="N1800" s="24">
        <v>3311736983</v>
      </c>
      <c r="O1800" s="24"/>
      <c r="P1800" s="25"/>
      <c r="Q1800" s="20" t="s">
        <v>13648</v>
      </c>
      <c r="R1800" s="26" t="s">
        <v>13649</v>
      </c>
      <c r="S1800" s="27" t="s">
        <v>13650</v>
      </c>
      <c r="T1800" s="28"/>
    </row>
    <row r="1801" spans="1:20" s="14" customFormat="1" ht="36" x14ac:dyDescent="0.2">
      <c r="A1801" s="121"/>
      <c r="B1801" s="15">
        <v>1795</v>
      </c>
      <c r="C1801" s="148">
        <v>45575</v>
      </c>
      <c r="D1801" s="30" t="s">
        <v>13651</v>
      </c>
      <c r="E1801" s="18" t="s">
        <v>8335</v>
      </c>
      <c r="F1801" s="19" t="s">
        <v>13652</v>
      </c>
      <c r="G1801" s="20" t="s">
        <v>13653</v>
      </c>
      <c r="H1801" s="21" t="str">
        <f t="shared" si="99"/>
        <v>CALLE GUAYAQUIL #2690 PB,  COLONIA: PROVIDENCIA, C.P. 44630, LOCALIDAD: GUADALAJARA, JALISCO</v>
      </c>
      <c r="I1801" s="22" t="s">
        <v>13654</v>
      </c>
      <c r="J1801" s="22" t="s">
        <v>1357</v>
      </c>
      <c r="K1801" s="23" t="s">
        <v>2319</v>
      </c>
      <c r="L1801" s="22" t="s">
        <v>1352</v>
      </c>
      <c r="M1801" s="24">
        <v>3314668893</v>
      </c>
      <c r="N1801" s="24">
        <v>3314668893</v>
      </c>
      <c r="O1801" s="24"/>
      <c r="P1801" s="25"/>
      <c r="Q1801" s="20" t="s">
        <v>13655</v>
      </c>
      <c r="R1801" s="26" t="s">
        <v>13656</v>
      </c>
      <c r="S1801" s="27" t="s">
        <v>13657</v>
      </c>
      <c r="T1801" s="28"/>
    </row>
    <row r="1802" spans="1:20" s="14" customFormat="1" ht="36" x14ac:dyDescent="0.2">
      <c r="A1802" s="36"/>
      <c r="B1802" s="15">
        <v>1796</v>
      </c>
      <c r="C1802" s="148">
        <v>45575</v>
      </c>
      <c r="D1802" s="30" t="s">
        <v>13658</v>
      </c>
      <c r="E1802" s="18" t="s">
        <v>8335</v>
      </c>
      <c r="F1802" s="19" t="s">
        <v>13659</v>
      </c>
      <c r="G1802" s="20" t="s">
        <v>13660</v>
      </c>
      <c r="H1802" s="21" t="str">
        <f t="shared" si="99"/>
        <v>CALLE 12 DE DICIEMBRE #1003,  COLONIA: CHAPALITA, C.P. 45040, LOCALIDAD: ZAPOPAN, JALISCO</v>
      </c>
      <c r="I1802" s="22" t="s">
        <v>13661</v>
      </c>
      <c r="J1802" s="22" t="s">
        <v>1380</v>
      </c>
      <c r="K1802" s="23" t="s">
        <v>2486</v>
      </c>
      <c r="L1802" s="22" t="s">
        <v>1366</v>
      </c>
      <c r="M1802" s="24" t="s">
        <v>13662</v>
      </c>
      <c r="N1802" s="24">
        <v>3312238365</v>
      </c>
      <c r="O1802" s="24">
        <v>3321129457</v>
      </c>
      <c r="P1802" s="25"/>
      <c r="Q1802" s="20" t="s">
        <v>13663</v>
      </c>
      <c r="R1802" s="26" t="s">
        <v>13664</v>
      </c>
      <c r="S1802" s="27" t="s">
        <v>13665</v>
      </c>
      <c r="T1802" s="28"/>
    </row>
    <row r="1803" spans="1:20" s="14" customFormat="1" ht="30" x14ac:dyDescent="0.2">
      <c r="A1803" s="36"/>
      <c r="B1803" s="15">
        <v>1797</v>
      </c>
      <c r="C1803" s="148">
        <v>45576</v>
      </c>
      <c r="D1803" s="30" t="s">
        <v>13666</v>
      </c>
      <c r="E1803" s="18" t="s">
        <v>8335</v>
      </c>
      <c r="F1803" s="19" t="s">
        <v>13667</v>
      </c>
      <c r="G1803" s="20" t="s">
        <v>13666</v>
      </c>
      <c r="H1803" s="21" t="str">
        <f t="shared" si="99"/>
        <v>LIBRAMIENTO CARRETERO OTE 421 ,  COLONIA: CASTILLA, C.P. 63196, LOCALIDAD: TEPIC, NAYARIT</v>
      </c>
      <c r="I1803" s="22" t="s">
        <v>13668</v>
      </c>
      <c r="J1803" s="22" t="s">
        <v>13669</v>
      </c>
      <c r="K1803" s="23" t="s">
        <v>4196</v>
      </c>
      <c r="L1803" s="22" t="s">
        <v>1347</v>
      </c>
      <c r="M1803" s="24" t="s">
        <v>13670</v>
      </c>
      <c r="N1803" s="24">
        <v>3118766451</v>
      </c>
      <c r="O1803" s="24">
        <v>3222941851</v>
      </c>
      <c r="P1803" s="25"/>
      <c r="Q1803" s="20" t="s">
        <v>13671</v>
      </c>
      <c r="R1803" s="26" t="s">
        <v>13672</v>
      </c>
      <c r="S1803" s="27" t="s">
        <v>13673</v>
      </c>
      <c r="T1803" s="28"/>
    </row>
    <row r="1804" spans="1:20" s="14" customFormat="1" ht="48" x14ac:dyDescent="0.2">
      <c r="A1804" s="121"/>
      <c r="B1804" s="15">
        <v>1798</v>
      </c>
      <c r="C1804" s="148">
        <v>45579</v>
      </c>
      <c r="D1804" s="30" t="s">
        <v>13674</v>
      </c>
      <c r="E1804" s="18" t="s">
        <v>8334</v>
      </c>
      <c r="F1804" s="19" t="s">
        <v>13675</v>
      </c>
      <c r="G1804" s="20" t="s">
        <v>13674</v>
      </c>
      <c r="H1804" s="21" t="str">
        <f t="shared" si="99"/>
        <v>CALLE CUAUTEMOC #339,  COLONIA: COAPINOLE, C.P. 48290, LOCALIDAD: PUERTO VALLARTA, JALISCO</v>
      </c>
      <c r="I1804" s="22" t="s">
        <v>13676</v>
      </c>
      <c r="J1804" s="22" t="s">
        <v>1424</v>
      </c>
      <c r="K1804" s="23" t="s">
        <v>2456</v>
      </c>
      <c r="L1804" s="22" t="s">
        <v>1349</v>
      </c>
      <c r="M1804" s="24" t="s">
        <v>13677</v>
      </c>
      <c r="N1804" s="24">
        <v>3221351244</v>
      </c>
      <c r="O1804" s="24">
        <v>3223526677</v>
      </c>
      <c r="P1804" s="25"/>
      <c r="Q1804" s="20" t="s">
        <v>13678</v>
      </c>
      <c r="R1804" s="26" t="s">
        <v>13679</v>
      </c>
      <c r="S1804" s="27" t="s">
        <v>13680</v>
      </c>
      <c r="T1804" s="28" t="s">
        <v>13681</v>
      </c>
    </row>
    <row r="1805" spans="1:20" s="14" customFormat="1" ht="48" x14ac:dyDescent="0.2">
      <c r="A1805" s="36"/>
      <c r="B1805" s="15">
        <v>1799</v>
      </c>
      <c r="C1805" s="148">
        <v>45579</v>
      </c>
      <c r="D1805" s="30" t="s">
        <v>13682</v>
      </c>
      <c r="E1805" s="18" t="s">
        <v>8335</v>
      </c>
      <c r="F1805" s="19" t="s">
        <v>13683</v>
      </c>
      <c r="G1805" s="20" t="s">
        <v>13682</v>
      </c>
      <c r="H1805" s="21" t="str">
        <f t="shared" si="99"/>
        <v>CARRETERA A NOGALES #4935 INT 97,  COLONIA: NO ESPECIFICADA, C.P. 45221, LOCALIDAD: ZAPOPAN, JALISCO</v>
      </c>
      <c r="I1805" s="22" t="s">
        <v>13684</v>
      </c>
      <c r="J1805" s="22" t="s">
        <v>12385</v>
      </c>
      <c r="K1805" s="23" t="s">
        <v>12803</v>
      </c>
      <c r="L1805" s="22" t="s">
        <v>1366</v>
      </c>
      <c r="M1805" s="24" t="s">
        <v>13685</v>
      </c>
      <c r="N1805" s="24">
        <v>3316702682</v>
      </c>
      <c r="O1805" s="24">
        <v>3310243374</v>
      </c>
      <c r="P1805" s="25"/>
      <c r="Q1805" s="20" t="s">
        <v>13686</v>
      </c>
      <c r="R1805" s="26" t="s">
        <v>13687</v>
      </c>
      <c r="S1805" s="27" t="s">
        <v>13688</v>
      </c>
      <c r="T1805" s="28"/>
    </row>
    <row r="1806" spans="1:20" s="14" customFormat="1" ht="36" x14ac:dyDescent="0.2">
      <c r="A1806" s="36"/>
      <c r="B1806" s="15">
        <v>1800</v>
      </c>
      <c r="C1806" s="148">
        <v>45579</v>
      </c>
      <c r="D1806" s="30" t="s">
        <v>13689</v>
      </c>
      <c r="E1806" s="18" t="s">
        <v>8335</v>
      </c>
      <c r="F1806" s="19" t="s">
        <v>13690</v>
      </c>
      <c r="G1806" s="20" t="s">
        <v>13689</v>
      </c>
      <c r="H1806" s="21" t="str">
        <f t="shared" si="99"/>
        <v>CALLE SILVERIO GARCIA #24,  COLONIA: GRAL REAL, C.P. 44400, LOCALIDAD: GUADALAJARA, JALISCO</v>
      </c>
      <c r="I1806" s="22" t="s">
        <v>13691</v>
      </c>
      <c r="J1806" s="22" t="s">
        <v>13692</v>
      </c>
      <c r="K1806" s="23" t="s">
        <v>4051</v>
      </c>
      <c r="L1806" s="22" t="s">
        <v>1352</v>
      </c>
      <c r="M1806" s="24">
        <v>3338146115</v>
      </c>
      <c r="N1806" s="24">
        <v>3338146115</v>
      </c>
      <c r="O1806" s="24"/>
      <c r="P1806" s="25"/>
      <c r="Q1806" s="20" t="s">
        <v>13693</v>
      </c>
      <c r="R1806" s="26" t="s">
        <v>13694</v>
      </c>
      <c r="S1806" s="27" t="s">
        <v>13695</v>
      </c>
      <c r="T1806" s="28"/>
    </row>
    <row r="1807" spans="1:20" s="14" customFormat="1" ht="45" x14ac:dyDescent="0.2">
      <c r="A1807" s="121"/>
      <c r="B1807" s="15">
        <v>1801</v>
      </c>
      <c r="C1807" s="148">
        <v>45579</v>
      </c>
      <c r="D1807" s="30" t="s">
        <v>13696</v>
      </c>
      <c r="E1807" s="18" t="s">
        <v>8335</v>
      </c>
      <c r="F1807" s="19" t="s">
        <v>13697</v>
      </c>
      <c r="G1807" s="20" t="s">
        <v>13696</v>
      </c>
      <c r="H1807" s="21" t="str">
        <f t="shared" si="99"/>
        <v>CALLE VINCENTE PALACIOS #115,  COLONIA: LAS ARALIAS II, C.P. 48238, LOCALIDAD: PUERTO VALLARTA, JALISCO</v>
      </c>
      <c r="I1807" s="22" t="s">
        <v>13698</v>
      </c>
      <c r="J1807" s="22" t="s">
        <v>13699</v>
      </c>
      <c r="K1807" s="23" t="s">
        <v>13700</v>
      </c>
      <c r="L1807" s="22" t="s">
        <v>1349</v>
      </c>
      <c r="M1807" s="24" t="s">
        <v>13701</v>
      </c>
      <c r="N1807" s="24">
        <v>6671446874</v>
      </c>
      <c r="O1807" s="24">
        <v>3221048402</v>
      </c>
      <c r="P1807" s="25"/>
      <c r="Q1807" s="20" t="s">
        <v>13702</v>
      </c>
      <c r="R1807" s="26" t="s">
        <v>13703</v>
      </c>
      <c r="S1807" s="27" t="s">
        <v>13704</v>
      </c>
      <c r="T1807" s="28"/>
    </row>
    <row r="1808" spans="1:20" s="14" customFormat="1" ht="48" x14ac:dyDescent="0.2">
      <c r="A1808" s="36"/>
      <c r="B1808" s="15">
        <v>1802</v>
      </c>
      <c r="C1808" s="148">
        <v>45579</v>
      </c>
      <c r="D1808" s="30" t="s">
        <v>13705</v>
      </c>
      <c r="E1808" s="18" t="s">
        <v>8335</v>
      </c>
      <c r="F1808" s="19" t="s">
        <v>13706</v>
      </c>
      <c r="G1808" s="20" t="s">
        <v>13705</v>
      </c>
      <c r="H1808" s="21" t="str">
        <f t="shared" si="99"/>
        <v>AV. LOMAS VERDES #640, INTERIOR 79,  COLONIA: LOMAS VERDES, C.P. 53120, LOCALIDAD: NAUCALPAN DE JUAREZ, MEXICO</v>
      </c>
      <c r="I1808" s="22" t="s">
        <v>13707</v>
      </c>
      <c r="J1808" s="22" t="s">
        <v>13708</v>
      </c>
      <c r="K1808" s="23" t="s">
        <v>13709</v>
      </c>
      <c r="L1808" s="22" t="s">
        <v>10623</v>
      </c>
      <c r="M1808" s="24" t="s">
        <v>13710</v>
      </c>
      <c r="N1808" s="24">
        <v>5621054541</v>
      </c>
      <c r="O1808" s="24">
        <v>3118761846</v>
      </c>
      <c r="P1808" s="25"/>
      <c r="Q1808" s="20" t="s">
        <v>13711</v>
      </c>
      <c r="R1808" s="26" t="s">
        <v>13712</v>
      </c>
      <c r="S1808" s="27" t="s">
        <v>13713</v>
      </c>
      <c r="T1808" s="28"/>
    </row>
    <row r="1809" spans="1:20" s="14" customFormat="1" ht="36" x14ac:dyDescent="0.2">
      <c r="A1809" s="36"/>
      <c r="B1809" s="15">
        <v>1803</v>
      </c>
      <c r="C1809" s="148">
        <v>45580</v>
      </c>
      <c r="D1809" s="30" t="s">
        <v>13714</v>
      </c>
      <c r="E1809" s="18" t="s">
        <v>8334</v>
      </c>
      <c r="F1809" s="19" t="s">
        <v>13715</v>
      </c>
      <c r="G1809" s="20" t="s">
        <v>13716</v>
      </c>
      <c r="H1809" s="21" t="str">
        <f t="shared" si="99"/>
        <v>AV. FRANCISCO VILLA #434A,  COLONIA: LA VENA, C.P. 48320, LOCALIDAD: PUERTO VALLARTA, JALISCO</v>
      </c>
      <c r="I1809" s="22" t="s">
        <v>13717</v>
      </c>
      <c r="J1809" s="22" t="s">
        <v>1363</v>
      </c>
      <c r="K1809" s="23" t="s">
        <v>2659</v>
      </c>
      <c r="L1809" s="22" t="s">
        <v>1349</v>
      </c>
      <c r="M1809" s="24" t="s">
        <v>13718</v>
      </c>
      <c r="N1809" s="24">
        <v>3221688765</v>
      </c>
      <c r="O1809" s="24">
        <v>3223036418</v>
      </c>
      <c r="P1809" s="25"/>
      <c r="Q1809" s="20" t="s">
        <v>13714</v>
      </c>
      <c r="R1809" s="26" t="s">
        <v>13719</v>
      </c>
      <c r="S1809" s="27" t="s">
        <v>13720</v>
      </c>
      <c r="T1809" s="28" t="s">
        <v>13721</v>
      </c>
    </row>
    <row r="1810" spans="1:20" s="14" customFormat="1" ht="36" x14ac:dyDescent="0.2">
      <c r="A1810" s="121"/>
      <c r="B1810" s="15">
        <v>1804</v>
      </c>
      <c r="C1810" s="148">
        <v>45580</v>
      </c>
      <c r="D1810" s="30" t="s">
        <v>13722</v>
      </c>
      <c r="E1810" s="18" t="s">
        <v>8334</v>
      </c>
      <c r="F1810" s="19" t="s">
        <v>13723</v>
      </c>
      <c r="G1810" s="20" t="s">
        <v>13722</v>
      </c>
      <c r="H1810" s="21" t="str">
        <f t="shared" si="99"/>
        <v>CALLE VERACRUZ #106,  COLONIA: BOBADILLA, C.P. 48298, LOCALIDAD: PUERTO VALLARTA, JALISCO</v>
      </c>
      <c r="I1810" s="22" t="s">
        <v>13724</v>
      </c>
      <c r="J1810" s="22" t="s">
        <v>1501</v>
      </c>
      <c r="K1810" s="23" t="s">
        <v>5725</v>
      </c>
      <c r="L1810" s="22" t="s">
        <v>1349</v>
      </c>
      <c r="M1810" s="24">
        <v>331599475</v>
      </c>
      <c r="N1810" s="24">
        <v>331599475</v>
      </c>
      <c r="O1810" s="24"/>
      <c r="P1810" s="25"/>
      <c r="Q1810" s="20" t="s">
        <v>13722</v>
      </c>
      <c r="R1810" s="26" t="s">
        <v>13725</v>
      </c>
      <c r="S1810" s="27" t="s">
        <v>13726</v>
      </c>
      <c r="T1810" s="28" t="s">
        <v>13727</v>
      </c>
    </row>
    <row r="1811" spans="1:20" s="14" customFormat="1" ht="48" x14ac:dyDescent="0.2">
      <c r="A1811" s="36"/>
      <c r="B1811" s="15">
        <v>1805</v>
      </c>
      <c r="C1811" s="148">
        <v>45580</v>
      </c>
      <c r="D1811" s="30" t="s">
        <v>13728</v>
      </c>
      <c r="E1811" s="18" t="s">
        <v>8335</v>
      </c>
      <c r="F1811" s="19" t="s">
        <v>13729</v>
      </c>
      <c r="G1811" s="20" t="s">
        <v>13730</v>
      </c>
      <c r="H1811" s="21" t="str">
        <f t="shared" si="99"/>
        <v>AV. EMPRESARIOS #135 PISO 7C,  COLONIA: PUERTA DE HIERRO , C.P. 45116, LOCALIDAD: ZAPOPAN, JALISCO</v>
      </c>
      <c r="I1811" s="22" t="s">
        <v>13731</v>
      </c>
      <c r="J1811" s="22" t="s">
        <v>13732</v>
      </c>
      <c r="K1811" s="23" t="s">
        <v>5638</v>
      </c>
      <c r="L1811" s="22" t="s">
        <v>1366</v>
      </c>
      <c r="M1811" s="24" t="s">
        <v>13733</v>
      </c>
      <c r="N1811" s="24">
        <v>5531178075</v>
      </c>
      <c r="O1811" s="24">
        <v>3314559690</v>
      </c>
      <c r="P1811" s="25"/>
      <c r="Q1811" s="20" t="s">
        <v>13734</v>
      </c>
      <c r="R1811" s="26" t="s">
        <v>13735</v>
      </c>
      <c r="S1811" s="27" t="s">
        <v>13736</v>
      </c>
      <c r="T1811" s="28"/>
    </row>
    <row r="1812" spans="1:20" s="14" customFormat="1" ht="36" x14ac:dyDescent="0.2">
      <c r="A1812" s="36"/>
      <c r="B1812" s="15">
        <v>1806</v>
      </c>
      <c r="C1812" s="148">
        <v>45581</v>
      </c>
      <c r="D1812" s="30" t="s">
        <v>13737</v>
      </c>
      <c r="E1812" s="18" t="s">
        <v>8334</v>
      </c>
      <c r="F1812" s="19" t="s">
        <v>13738</v>
      </c>
      <c r="G1812" s="20" t="s">
        <v>13737</v>
      </c>
      <c r="H1812" s="21" t="str">
        <f t="shared" si="99"/>
        <v>CARRETERA (CARR) A LAS PALMAS #2030,  COLONIA: NIÑOS HEROES, C.P. 48280, LOCALIDAD: PUERTO VALLARTA, JALISCO</v>
      </c>
      <c r="I1812" s="22" t="s">
        <v>13739</v>
      </c>
      <c r="J1812" s="22" t="s">
        <v>11413</v>
      </c>
      <c r="K1812" s="23" t="s">
        <v>2375</v>
      </c>
      <c r="L1812" s="22" t="s">
        <v>1349</v>
      </c>
      <c r="M1812" s="24" t="s">
        <v>13740</v>
      </c>
      <c r="N1812" s="24">
        <v>3222634556</v>
      </c>
      <c r="O1812" s="24">
        <v>3221493637</v>
      </c>
      <c r="P1812" s="25"/>
      <c r="Q1812" s="20" t="s">
        <v>13741</v>
      </c>
      <c r="R1812" s="26" t="s">
        <v>13742</v>
      </c>
      <c r="S1812" s="27" t="s">
        <v>13743</v>
      </c>
      <c r="T1812" s="28" t="s">
        <v>13744</v>
      </c>
    </row>
    <row r="1813" spans="1:20" s="14" customFormat="1" ht="60" x14ac:dyDescent="0.2">
      <c r="A1813" s="121"/>
      <c r="B1813" s="15">
        <v>1807</v>
      </c>
      <c r="C1813" s="148">
        <v>45582</v>
      </c>
      <c r="D1813" s="30" t="s">
        <v>13745</v>
      </c>
      <c r="E1813" s="18" t="s">
        <v>8335</v>
      </c>
      <c r="F1813" s="19" t="s">
        <v>13746</v>
      </c>
      <c r="G1813" s="20" t="s">
        <v>13745</v>
      </c>
      <c r="H1813" s="21" t="str">
        <f t="shared" si="99"/>
        <v>CALLE MICHOACAN #9 DEPTO 306,  COLONIA: HIPODROMO, C.P. 06100, LOCALIDAD: CUAUTEMOC, CIUDAD DE MEXICO</v>
      </c>
      <c r="I1813" s="22" t="s">
        <v>13747</v>
      </c>
      <c r="J1813" s="22" t="s">
        <v>1365</v>
      </c>
      <c r="K1813" s="23" t="s">
        <v>7736</v>
      </c>
      <c r="L1813" s="22" t="s">
        <v>12051</v>
      </c>
      <c r="M1813" s="24" t="s">
        <v>13748</v>
      </c>
      <c r="N1813" s="24">
        <v>5516475735</v>
      </c>
      <c r="O1813" s="24">
        <v>5591997957</v>
      </c>
      <c r="P1813" s="25"/>
      <c r="Q1813" s="20" t="s">
        <v>13749</v>
      </c>
      <c r="R1813" s="26" t="s">
        <v>13750</v>
      </c>
      <c r="S1813" s="27" t="s">
        <v>13751</v>
      </c>
      <c r="T1813" s="28"/>
    </row>
    <row r="1814" spans="1:20" s="14" customFormat="1" ht="30" x14ac:dyDescent="0.2">
      <c r="A1814" s="36"/>
      <c r="B1814" s="15">
        <v>1808</v>
      </c>
      <c r="C1814" s="148">
        <v>45583</v>
      </c>
      <c r="D1814" s="30" t="s">
        <v>13752</v>
      </c>
      <c r="E1814" s="18" t="s">
        <v>8334</v>
      </c>
      <c r="F1814" s="19" t="s">
        <v>13753</v>
      </c>
      <c r="G1814" s="20" t="s">
        <v>13752</v>
      </c>
      <c r="H1814" s="21" t="str">
        <f t="shared" si="99"/>
        <v>AV. JACARANDAS #259 A,  COLONIA: VERSALLES, C.P. 63138, LOCALIDAD: TEPIC, NAYARIT</v>
      </c>
      <c r="I1814" s="22" t="s">
        <v>13754</v>
      </c>
      <c r="J1814" s="22" t="s">
        <v>1356</v>
      </c>
      <c r="K1814" s="23" t="s">
        <v>13755</v>
      </c>
      <c r="L1814" s="22" t="s">
        <v>1347</v>
      </c>
      <c r="M1814" s="24" t="s">
        <v>13756</v>
      </c>
      <c r="N1814" s="24">
        <v>3111330707</v>
      </c>
      <c r="O1814" s="24">
        <v>3111330558</v>
      </c>
      <c r="P1814" s="25"/>
      <c r="Q1814" s="20" t="s">
        <v>13757</v>
      </c>
      <c r="R1814" s="26" t="s">
        <v>13758</v>
      </c>
      <c r="S1814" s="27" t="s">
        <v>13759</v>
      </c>
      <c r="T1814" s="28" t="s">
        <v>13760</v>
      </c>
    </row>
    <row r="1815" spans="1:20" s="14" customFormat="1" ht="48" x14ac:dyDescent="0.2">
      <c r="A1815" s="36"/>
      <c r="B1815" s="15">
        <v>1809</v>
      </c>
      <c r="C1815" s="148">
        <v>45583</v>
      </c>
      <c r="D1815" s="30" t="s">
        <v>13761</v>
      </c>
      <c r="E1815" s="18" t="s">
        <v>8335</v>
      </c>
      <c r="F1815" s="19" t="s">
        <v>13762</v>
      </c>
      <c r="G1815" s="20" t="s">
        <v>13761</v>
      </c>
      <c r="H1815" s="21" t="str">
        <f t="shared" si="99"/>
        <v>CALLE HERORES DE CHAPULTEPEC #205 INTERIOR B,  COLONIA: LOMAS DEL CAPULIN, C.P. 98050, LOCALIDAD: ZACATECAS, ZACATECAS</v>
      </c>
      <c r="I1815" s="22" t="s">
        <v>13763</v>
      </c>
      <c r="J1815" s="22" t="s">
        <v>13764</v>
      </c>
      <c r="K1815" s="23" t="s">
        <v>13765</v>
      </c>
      <c r="L1815" s="22" t="s">
        <v>1563</v>
      </c>
      <c r="M1815" s="24" t="s">
        <v>13766</v>
      </c>
      <c r="N1815" s="24">
        <v>4495466560</v>
      </c>
      <c r="O1815" s="24">
        <v>4492794052</v>
      </c>
      <c r="P1815" s="25"/>
      <c r="Q1815" s="20" t="s">
        <v>13767</v>
      </c>
      <c r="R1815" s="26" t="s">
        <v>13768</v>
      </c>
      <c r="S1815" s="27" t="s">
        <v>13769</v>
      </c>
      <c r="T1815" s="28"/>
    </row>
    <row r="1816" spans="1:20" s="14" customFormat="1" ht="36" x14ac:dyDescent="0.2">
      <c r="A1816" s="121"/>
      <c r="B1816" s="15">
        <v>1810</v>
      </c>
      <c r="C1816" s="148">
        <v>45583</v>
      </c>
      <c r="D1816" s="30" t="s">
        <v>13770</v>
      </c>
      <c r="E1816" s="18" t="s">
        <v>8334</v>
      </c>
      <c r="F1816" s="19" t="s">
        <v>13771</v>
      </c>
      <c r="G1816" s="20" t="s">
        <v>13770</v>
      </c>
      <c r="H1816" s="21" t="str">
        <f t="shared" si="99"/>
        <v>CALLE PERU #1384,  COLONIA: 5 DE DICIEMBRE, C.P. 48350, LOCALIDAD: PUERTO VALLARTA, JALISCO</v>
      </c>
      <c r="I1816" s="22" t="s">
        <v>13772</v>
      </c>
      <c r="J1816" s="22" t="s">
        <v>1385</v>
      </c>
      <c r="K1816" s="23" t="s">
        <v>2243</v>
      </c>
      <c r="L1816" s="22" t="s">
        <v>1349</v>
      </c>
      <c r="M1816" s="24" t="s">
        <v>13773</v>
      </c>
      <c r="N1816" s="24">
        <v>3221423116</v>
      </c>
      <c r="O1816" s="24">
        <v>3221949796</v>
      </c>
      <c r="P1816" s="25"/>
      <c r="Q1816" s="20" t="s">
        <v>13774</v>
      </c>
      <c r="R1816" s="26" t="s">
        <v>13775</v>
      </c>
      <c r="S1816" s="27" t="s">
        <v>13776</v>
      </c>
      <c r="T1816" s="28"/>
    </row>
    <row r="1817" spans="1:20" s="14" customFormat="1" ht="60" x14ac:dyDescent="0.2">
      <c r="A1817" s="36"/>
      <c r="B1817" s="15">
        <v>1811</v>
      </c>
      <c r="C1817" s="148">
        <v>45583</v>
      </c>
      <c r="D1817" s="30" t="s">
        <v>13777</v>
      </c>
      <c r="E1817" s="18" t="s">
        <v>8335</v>
      </c>
      <c r="F1817" s="19" t="s">
        <v>13778</v>
      </c>
      <c r="G1817" s="20" t="s">
        <v>13777</v>
      </c>
      <c r="H1817" s="21" t="str">
        <f t="shared" si="99"/>
        <v>AV. INSURGENTES #1677 PISO 10 INTERIOR 1006,  COLONIA: GUADALUPE INN, C.P. 01020, LOCALIDAD: ALVARO OBREGON, CIUDAD DE MEXICO</v>
      </c>
      <c r="I1817" s="22" t="s">
        <v>13779</v>
      </c>
      <c r="J1817" s="22" t="s">
        <v>13780</v>
      </c>
      <c r="K1817" s="23" t="s">
        <v>13781</v>
      </c>
      <c r="L1817" s="22" t="s">
        <v>13782</v>
      </c>
      <c r="M1817" s="24" t="s">
        <v>13783</v>
      </c>
      <c r="N1817" s="24">
        <v>5662205249</v>
      </c>
      <c r="O1817" s="24">
        <v>5662205248</v>
      </c>
      <c r="P1817" s="25"/>
      <c r="Q1817" s="20" t="s">
        <v>13784</v>
      </c>
      <c r="R1817" s="26" t="s">
        <v>13785</v>
      </c>
      <c r="S1817" s="27" t="s">
        <v>13786</v>
      </c>
      <c r="T1817" s="28"/>
    </row>
    <row r="1818" spans="1:20" s="14" customFormat="1" ht="48" x14ac:dyDescent="0.2">
      <c r="A1818" s="36"/>
      <c r="B1818" s="15">
        <v>1812</v>
      </c>
      <c r="C1818" s="148">
        <v>45583</v>
      </c>
      <c r="D1818" s="30" t="s">
        <v>13787</v>
      </c>
      <c r="E1818" s="18" t="s">
        <v>8334</v>
      </c>
      <c r="F1818" s="19" t="s">
        <v>13788</v>
      </c>
      <c r="G1818" s="20" t="s">
        <v>13787</v>
      </c>
      <c r="H1818" s="21" t="str">
        <f t="shared" si="99"/>
        <v>CALLE MAR ROJO #49,  COLONIA: SAN VICENTE DEL MAR, C.P. 63737, LOCALIDAD: SAN VICENTE, BAHIA DE BANDERAS</v>
      </c>
      <c r="I1818" s="22" t="s">
        <v>13789</v>
      </c>
      <c r="J1818" s="22" t="s">
        <v>13790</v>
      </c>
      <c r="K1818" s="23" t="s">
        <v>3183</v>
      </c>
      <c r="L1818" s="22" t="s">
        <v>13791</v>
      </c>
      <c r="M1818" s="24" t="s">
        <v>13792</v>
      </c>
      <c r="N1818" s="24">
        <v>3223721272</v>
      </c>
      <c r="O1818" s="24">
        <v>3224296166</v>
      </c>
      <c r="P1818" s="25"/>
      <c r="Q1818" s="20" t="s">
        <v>13793</v>
      </c>
      <c r="R1818" s="26" t="s">
        <v>13794</v>
      </c>
      <c r="S1818" s="27" t="s">
        <v>13795</v>
      </c>
      <c r="T1818" s="28" t="s">
        <v>13796</v>
      </c>
    </row>
    <row r="1819" spans="1:20" s="14" customFormat="1" ht="72" x14ac:dyDescent="0.2">
      <c r="A1819" s="121"/>
      <c r="B1819" s="15">
        <v>1813</v>
      </c>
      <c r="C1819" s="148">
        <v>45586</v>
      </c>
      <c r="D1819" s="30" t="s">
        <v>13797</v>
      </c>
      <c r="E1819" s="18" t="s">
        <v>8335</v>
      </c>
      <c r="F1819" s="19" t="s">
        <v>13798</v>
      </c>
      <c r="G1819" s="20" t="s">
        <v>13799</v>
      </c>
      <c r="H1819" s="21" t="str">
        <f t="shared" si="99"/>
        <v>CALLE 2 #336,  COLONIA: AGRICOLA PANTITLAN, C.P. 08100, LOCALIDAD: IZTACALCO, CIUDAD DE MEXICO</v>
      </c>
      <c r="I1819" s="22" t="s">
        <v>13800</v>
      </c>
      <c r="J1819" s="22" t="s">
        <v>13801</v>
      </c>
      <c r="K1819" s="23" t="s">
        <v>13802</v>
      </c>
      <c r="L1819" s="22" t="s">
        <v>13803</v>
      </c>
      <c r="M1819" s="24" t="s">
        <v>13783</v>
      </c>
      <c r="N1819" s="24">
        <v>5662205249</v>
      </c>
      <c r="O1819" s="24">
        <v>5662205248</v>
      </c>
      <c r="P1819" s="25"/>
      <c r="Q1819" s="20" t="s">
        <v>13804</v>
      </c>
      <c r="R1819" s="26" t="s">
        <v>13805</v>
      </c>
      <c r="S1819" s="27" t="s">
        <v>13806</v>
      </c>
      <c r="T1819" s="28"/>
    </row>
    <row r="1820" spans="1:20" s="14" customFormat="1" ht="60" x14ac:dyDescent="0.2">
      <c r="A1820" s="36"/>
      <c r="B1820" s="15">
        <v>1814</v>
      </c>
      <c r="C1820" s="148">
        <v>45586</v>
      </c>
      <c r="D1820" s="30" t="s">
        <v>13807</v>
      </c>
      <c r="E1820" s="18" t="s">
        <v>8334</v>
      </c>
      <c r="F1820" s="19" t="s">
        <v>13808</v>
      </c>
      <c r="G1820" s="20" t="s">
        <v>13807</v>
      </c>
      <c r="H1820" s="21" t="str">
        <f t="shared" si="99"/>
        <v>CALLE AVENIDA DEL PARQUE #75,  COLONIA: SENDERO DE LUNA , C.P. 48209, LOCALIDAD: PUERTO VALLARTA, JALISCO</v>
      </c>
      <c r="I1820" s="22" t="s">
        <v>13809</v>
      </c>
      <c r="J1820" s="22" t="s">
        <v>13810</v>
      </c>
      <c r="K1820" s="23" t="s">
        <v>13811</v>
      </c>
      <c r="L1820" s="22" t="s">
        <v>1349</v>
      </c>
      <c r="M1820" s="24" t="s">
        <v>13812</v>
      </c>
      <c r="N1820" s="24">
        <v>3222657989</v>
      </c>
      <c r="O1820" s="24">
        <v>3222948550</v>
      </c>
      <c r="P1820" s="25"/>
      <c r="Q1820" s="20" t="s">
        <v>13813</v>
      </c>
      <c r="R1820" s="26" t="s">
        <v>13814</v>
      </c>
      <c r="S1820" s="27" t="s">
        <v>13815</v>
      </c>
      <c r="T1820" s="28" t="s">
        <v>13816</v>
      </c>
    </row>
    <row r="1821" spans="1:20" s="14" customFormat="1" ht="30" x14ac:dyDescent="0.2">
      <c r="A1821" s="36"/>
      <c r="B1821" s="15">
        <v>1815</v>
      </c>
      <c r="C1821" s="148">
        <v>45586</v>
      </c>
      <c r="D1821" s="30" t="s">
        <v>13817</v>
      </c>
      <c r="E1821" s="18" t="s">
        <v>8334</v>
      </c>
      <c r="F1821" s="19" t="s">
        <v>13818</v>
      </c>
      <c r="G1821" s="20" t="s">
        <v>13817</v>
      </c>
      <c r="H1821" s="21" t="str">
        <f t="shared" si="99"/>
        <v>CALLE DURANGO #73 A ,  COLONIA: CENTRO, C.P. 63780, LOCALIDAD: XALISCO, NAYARTI</v>
      </c>
      <c r="I1821" s="22" t="s">
        <v>13819</v>
      </c>
      <c r="J1821" s="22" t="s">
        <v>1374</v>
      </c>
      <c r="K1821" s="23" t="s">
        <v>5552</v>
      </c>
      <c r="L1821" s="22" t="s">
        <v>13820</v>
      </c>
      <c r="M1821" s="24" t="s">
        <v>13821</v>
      </c>
      <c r="N1821" s="24">
        <v>3315731857</v>
      </c>
      <c r="O1821" s="24">
        <v>3111199587</v>
      </c>
      <c r="P1821" s="25"/>
      <c r="Q1821" s="20" t="s">
        <v>13822</v>
      </c>
      <c r="R1821" s="26" t="s">
        <v>13823</v>
      </c>
      <c r="S1821" s="27" t="s">
        <v>13824</v>
      </c>
      <c r="T1821" s="28" t="s">
        <v>13825</v>
      </c>
    </row>
    <row r="1822" spans="1:20" s="14" customFormat="1" ht="30" x14ac:dyDescent="0.2">
      <c r="A1822" s="121"/>
      <c r="B1822" s="15">
        <v>1816</v>
      </c>
      <c r="C1822" s="148">
        <v>45586</v>
      </c>
      <c r="D1822" s="30" t="s">
        <v>13826</v>
      </c>
      <c r="E1822" s="18" t="s">
        <v>8334</v>
      </c>
      <c r="F1822" s="19" t="s">
        <v>13827</v>
      </c>
      <c r="G1822" s="20" t="s">
        <v>13826</v>
      </c>
      <c r="H1822" s="21" t="str">
        <f t="shared" si="99"/>
        <v>CALLE DURANGO SUR #8 A,  COLONIA: TEPIC CENTRO , C.P. 63000, LOCALIDAD: TEPIC, NAYARIT</v>
      </c>
      <c r="I1822" s="22" t="s">
        <v>13828</v>
      </c>
      <c r="J1822" s="22" t="s">
        <v>13829</v>
      </c>
      <c r="K1822" s="23" t="s">
        <v>3985</v>
      </c>
      <c r="L1822" s="22" t="s">
        <v>1347</v>
      </c>
      <c r="M1822" s="24" t="s">
        <v>13830</v>
      </c>
      <c r="N1822" s="24">
        <v>5537151535</v>
      </c>
      <c r="O1822" s="24">
        <v>3118474479</v>
      </c>
      <c r="P1822" s="25"/>
      <c r="Q1822" s="20" t="s">
        <v>13831</v>
      </c>
      <c r="R1822" s="26" t="s">
        <v>13832</v>
      </c>
      <c r="S1822" s="27" t="s">
        <v>13833</v>
      </c>
      <c r="T1822" s="28" t="s">
        <v>13834</v>
      </c>
    </row>
    <row r="1823" spans="1:20" s="14" customFormat="1" ht="36" x14ac:dyDescent="0.2">
      <c r="A1823" s="36"/>
      <c r="B1823" s="15">
        <v>1817</v>
      </c>
      <c r="C1823" s="148">
        <v>45587</v>
      </c>
      <c r="D1823" s="30" t="s">
        <v>13835</v>
      </c>
      <c r="E1823" s="18" t="s">
        <v>8335</v>
      </c>
      <c r="F1823" s="19" t="s">
        <v>13836</v>
      </c>
      <c r="G1823" s="20" t="s">
        <v>13835</v>
      </c>
      <c r="H1823" s="21" t="str">
        <f t="shared" si="99"/>
        <v>CALLE PASEO FIDEL VELAZQUEZ #702 OTE,  COLONIA: VERTICE, C.P. 50150, LOCALIDAD: TOLUCA DE LERDO, MEXICO</v>
      </c>
      <c r="I1823" s="22" t="s">
        <v>13837</v>
      </c>
      <c r="J1823" s="22" t="s">
        <v>13838</v>
      </c>
      <c r="K1823" s="23" t="s">
        <v>13839</v>
      </c>
      <c r="L1823" s="22" t="s">
        <v>13840</v>
      </c>
      <c r="M1823" s="24" t="s">
        <v>13841</v>
      </c>
      <c r="N1823" s="24">
        <v>5625590983</v>
      </c>
      <c r="O1823" s="24">
        <v>5662205248</v>
      </c>
      <c r="P1823" s="25"/>
      <c r="Q1823" s="20" t="s">
        <v>13842</v>
      </c>
      <c r="R1823" s="26" t="s">
        <v>13843</v>
      </c>
      <c r="S1823" s="27" t="s">
        <v>13844</v>
      </c>
      <c r="T1823" s="28"/>
    </row>
    <row r="1824" spans="1:20" s="14" customFormat="1" ht="48" x14ac:dyDescent="0.2">
      <c r="A1824" s="36"/>
      <c r="B1824" s="15">
        <v>1818</v>
      </c>
      <c r="C1824" s="148">
        <v>45587</v>
      </c>
      <c r="D1824" s="30" t="s">
        <v>13845</v>
      </c>
      <c r="E1824" s="18" t="s">
        <v>8335</v>
      </c>
      <c r="F1824" s="19" t="s">
        <v>13846</v>
      </c>
      <c r="G1824" s="20" t="s">
        <v>13847</v>
      </c>
      <c r="H1824" s="21" t="str">
        <f t="shared" si="99"/>
        <v>CALLE VICENTE GUERRERO #120,  COLONIA: ZONA CENTRO, C.P. 20000, LOCALIDAD: AGUASCALIENTES, AGUASCALIENTES</v>
      </c>
      <c r="I1824" s="22" t="s">
        <v>13848</v>
      </c>
      <c r="J1824" s="22" t="s">
        <v>10683</v>
      </c>
      <c r="K1824" s="23" t="s">
        <v>3773</v>
      </c>
      <c r="L1824" s="22" t="s">
        <v>10367</v>
      </c>
      <c r="M1824" s="24">
        <v>4491118339</v>
      </c>
      <c r="N1824" s="24">
        <v>4491118339</v>
      </c>
      <c r="O1824" s="24"/>
      <c r="P1824" s="25"/>
      <c r="Q1824" s="20" t="s">
        <v>13849</v>
      </c>
      <c r="R1824" s="26" t="s">
        <v>13850</v>
      </c>
      <c r="S1824" s="27" t="s">
        <v>13851</v>
      </c>
      <c r="T1824" s="28"/>
    </row>
    <row r="1825" spans="1:20" s="14" customFormat="1" ht="60" x14ac:dyDescent="0.2">
      <c r="A1825" s="121"/>
      <c r="B1825" s="15">
        <v>1819</v>
      </c>
      <c r="C1825" s="148">
        <v>45587</v>
      </c>
      <c r="D1825" s="30" t="s">
        <v>13852</v>
      </c>
      <c r="E1825" s="18" t="s">
        <v>8335</v>
      </c>
      <c r="F1825" s="19" t="s">
        <v>13853</v>
      </c>
      <c r="G1825" s="20" t="s">
        <v>13854</v>
      </c>
      <c r="H1825" s="21" t="str">
        <f t="shared" si="99"/>
        <v>CALLE CORREDOR INDUSTRIAL #SN,  COLONIA: ZONA INDUSTRIAL , C.P. 43998, LOCALIDAD: CD SAHAGUN, TEPEAPULCO, HIDALGO</v>
      </c>
      <c r="I1825" s="22" t="s">
        <v>13855</v>
      </c>
      <c r="J1825" s="22" t="s">
        <v>13856</v>
      </c>
      <c r="K1825" s="23" t="s">
        <v>13857</v>
      </c>
      <c r="L1825" s="22" t="s">
        <v>13858</v>
      </c>
      <c r="M1825" s="24">
        <v>5543684005</v>
      </c>
      <c r="N1825" s="24">
        <v>5543684005</v>
      </c>
      <c r="O1825" s="24"/>
      <c r="P1825" s="25"/>
      <c r="Q1825" s="20" t="s">
        <v>13859</v>
      </c>
      <c r="R1825" s="26" t="s">
        <v>13860</v>
      </c>
      <c r="S1825" s="27" t="s">
        <v>13861</v>
      </c>
      <c r="T1825" s="28"/>
    </row>
    <row r="1826" spans="1:20" s="14" customFormat="1" ht="48" x14ac:dyDescent="0.2">
      <c r="A1826" s="36"/>
      <c r="B1826" s="15">
        <v>1820</v>
      </c>
      <c r="C1826" s="148">
        <v>45587</v>
      </c>
      <c r="D1826" s="30" t="s">
        <v>13862</v>
      </c>
      <c r="E1826" s="18" t="s">
        <v>8335</v>
      </c>
      <c r="F1826" s="19" t="s">
        <v>13863</v>
      </c>
      <c r="G1826" s="20" t="s">
        <v>13864</v>
      </c>
      <c r="H1826" s="21" t="str">
        <f t="shared" si="99"/>
        <v>AV. SIGLO XXI #108 INTERIOR 7,  COLONIA: LAS PERGOLAS, C.P. 20900, LOCALIDAD: JESUS MARIA, AGUASCALIENTES</v>
      </c>
      <c r="I1826" s="22" t="s">
        <v>13865</v>
      </c>
      <c r="J1826" s="22" t="s">
        <v>13866</v>
      </c>
      <c r="K1826" s="23" t="s">
        <v>13867</v>
      </c>
      <c r="L1826" s="22" t="s">
        <v>2136</v>
      </c>
      <c r="M1826" s="24" t="s">
        <v>13868</v>
      </c>
      <c r="N1826" s="24">
        <v>4491116677</v>
      </c>
      <c r="O1826" s="24">
        <v>4494569085</v>
      </c>
      <c r="P1826" s="25"/>
      <c r="Q1826" s="20" t="s">
        <v>13869</v>
      </c>
      <c r="R1826" s="26" t="s">
        <v>13870</v>
      </c>
      <c r="S1826" s="27" t="s">
        <v>13871</v>
      </c>
      <c r="T1826" s="28"/>
    </row>
    <row r="1827" spans="1:20" s="14" customFormat="1" ht="36" x14ac:dyDescent="0.2">
      <c r="A1827" s="36"/>
      <c r="B1827" s="15">
        <v>1821</v>
      </c>
      <c r="C1827" s="148">
        <v>45587</v>
      </c>
      <c r="D1827" s="30" t="s">
        <v>13872</v>
      </c>
      <c r="E1827" s="18" t="s">
        <v>8334</v>
      </c>
      <c r="F1827" s="19" t="s">
        <v>13873</v>
      </c>
      <c r="G1827" s="20" t="s">
        <v>13872</v>
      </c>
      <c r="H1827" s="21" t="str">
        <f t="shared" si="99"/>
        <v>CALLE CARLOS VILLASEÑOR #846,  COLONIA: JARDINES ALCALDE, C.P. 44298, LOCALIDAD: GUADALAJARA, JALISCO</v>
      </c>
      <c r="I1827" s="22" t="s">
        <v>13874</v>
      </c>
      <c r="J1827" s="22" t="s">
        <v>13875</v>
      </c>
      <c r="K1827" s="23" t="s">
        <v>13876</v>
      </c>
      <c r="L1827" s="22" t="s">
        <v>1352</v>
      </c>
      <c r="M1827" s="24" t="s">
        <v>13877</v>
      </c>
      <c r="N1827" s="24">
        <v>3118906812</v>
      </c>
      <c r="O1827" s="24">
        <v>3312427821</v>
      </c>
      <c r="P1827" s="25"/>
      <c r="Q1827" s="20" t="s">
        <v>13878</v>
      </c>
      <c r="R1827" s="26" t="s">
        <v>13879</v>
      </c>
      <c r="S1827" s="27" t="s">
        <v>13880</v>
      </c>
      <c r="T1827" s="28" t="s">
        <v>13873</v>
      </c>
    </row>
    <row r="1828" spans="1:20" s="14" customFormat="1" ht="36" x14ac:dyDescent="0.2">
      <c r="A1828" s="121"/>
      <c r="B1828" s="15">
        <v>1822</v>
      </c>
      <c r="C1828" s="148">
        <v>45587</v>
      </c>
      <c r="D1828" s="30" t="s">
        <v>13881</v>
      </c>
      <c r="E1828" s="18" t="s">
        <v>8335</v>
      </c>
      <c r="F1828" s="19" t="s">
        <v>13882</v>
      </c>
      <c r="G1828" s="20" t="s">
        <v>13881</v>
      </c>
      <c r="H1828" s="21" t="str">
        <f t="shared" si="99"/>
        <v>CALLE PISA #13,  COLONIA: VILLAS DEL PARQUE, C.P. 63173, LOCALIDAD: TEPIC, NAYARIT</v>
      </c>
      <c r="I1828" s="22" t="s">
        <v>13883</v>
      </c>
      <c r="J1828" s="22" t="s">
        <v>13884</v>
      </c>
      <c r="K1828" s="23" t="s">
        <v>6688</v>
      </c>
      <c r="L1828" s="22" t="s">
        <v>1347</v>
      </c>
      <c r="M1828" s="24" t="s">
        <v>13885</v>
      </c>
      <c r="N1828" s="24">
        <v>3313538390</v>
      </c>
      <c r="O1828" s="24">
        <v>3111323920</v>
      </c>
      <c r="P1828" s="25"/>
      <c r="Q1828" s="20" t="s">
        <v>13886</v>
      </c>
      <c r="R1828" s="26" t="s">
        <v>13887</v>
      </c>
      <c r="S1828" s="27" t="s">
        <v>13888</v>
      </c>
      <c r="T1828" s="28"/>
    </row>
    <row r="1829" spans="1:20" s="14" customFormat="1" ht="60" x14ac:dyDescent="0.2">
      <c r="A1829" s="36"/>
      <c r="B1829" s="15">
        <v>1823</v>
      </c>
      <c r="C1829" s="148">
        <v>45587</v>
      </c>
      <c r="D1829" s="30" t="s">
        <v>13889</v>
      </c>
      <c r="E1829" s="18" t="s">
        <v>8334</v>
      </c>
      <c r="F1829" s="19" t="s">
        <v>13890</v>
      </c>
      <c r="G1829" s="20" t="s">
        <v>13889</v>
      </c>
      <c r="H1829" s="21" t="str">
        <f t="shared" si="99"/>
        <v>CALLE TABACHIN #374,  COLONIA: LOS SAUCES, C.P. 63197, LOCALIDAD: TEPIC, NAYARIT</v>
      </c>
      <c r="I1829" s="22" t="s">
        <v>13891</v>
      </c>
      <c r="J1829" s="22" t="s">
        <v>1423</v>
      </c>
      <c r="K1829" s="23" t="s">
        <v>13892</v>
      </c>
      <c r="L1829" s="22" t="s">
        <v>1347</v>
      </c>
      <c r="M1829" s="24" t="s">
        <v>13893</v>
      </c>
      <c r="N1829" s="24">
        <v>3111990508</v>
      </c>
      <c r="O1829" s="24">
        <v>3114443068</v>
      </c>
      <c r="P1829" s="25"/>
      <c r="Q1829" s="20" t="s">
        <v>13894</v>
      </c>
      <c r="R1829" s="26" t="s">
        <v>13895</v>
      </c>
      <c r="S1829" s="27" t="s">
        <v>13896</v>
      </c>
      <c r="T1829" s="28" t="s">
        <v>13897</v>
      </c>
    </row>
    <row r="1830" spans="1:20" s="14" customFormat="1" ht="48" x14ac:dyDescent="0.2">
      <c r="A1830" s="36"/>
      <c r="B1830" s="15">
        <v>1824</v>
      </c>
      <c r="C1830" s="148">
        <v>45587</v>
      </c>
      <c r="D1830" s="30" t="s">
        <v>13898</v>
      </c>
      <c r="E1830" s="18" t="s">
        <v>8335</v>
      </c>
      <c r="F1830" s="19" t="s">
        <v>13899</v>
      </c>
      <c r="G1830" s="20" t="s">
        <v>13900</v>
      </c>
      <c r="H1830" s="21" t="str">
        <f t="shared" si="99"/>
        <v>BOULEVARD CTO MIRASOL #14049,  COLONIA: ALTABRISA, C.P. 22420, LOCALIDAD: TIJUANA, BAJA CALIFORNIA</v>
      </c>
      <c r="I1830" s="22" t="s">
        <v>13901</v>
      </c>
      <c r="J1830" s="22" t="s">
        <v>13902</v>
      </c>
      <c r="K1830" s="23" t="s">
        <v>13903</v>
      </c>
      <c r="L1830" s="22" t="s">
        <v>11678</v>
      </c>
      <c r="M1830" s="24">
        <v>2223210613</v>
      </c>
      <c r="N1830" s="24">
        <v>2223210613</v>
      </c>
      <c r="O1830" s="24"/>
      <c r="P1830" s="25"/>
      <c r="Q1830" s="20" t="s">
        <v>13904</v>
      </c>
      <c r="R1830" s="26" t="s">
        <v>13905</v>
      </c>
      <c r="S1830" s="27" t="s">
        <v>13906</v>
      </c>
      <c r="T1830" s="28"/>
    </row>
    <row r="1831" spans="1:20" s="14" customFormat="1" ht="48" x14ac:dyDescent="0.2">
      <c r="A1831" s="121"/>
      <c r="B1831" s="15">
        <v>1825</v>
      </c>
      <c r="C1831" s="148">
        <v>45587</v>
      </c>
      <c r="D1831" s="30" t="s">
        <v>13907</v>
      </c>
      <c r="E1831" s="18" t="s">
        <v>8334</v>
      </c>
      <c r="F1831" s="19" t="s">
        <v>13908</v>
      </c>
      <c r="G1831" s="20" t="s">
        <v>13907</v>
      </c>
      <c r="H1831" s="21" t="str">
        <f t="shared" si="99"/>
        <v>CALLE CIRCUITO CINCO,  COLONIA: NO ESPECIFICADA, C.P. 98612, LOCALIDAD: GUADALUPE, ZACATECAS</v>
      </c>
      <c r="I1831" s="22" t="s">
        <v>13909</v>
      </c>
      <c r="J1831" s="22" t="s">
        <v>12385</v>
      </c>
      <c r="K1831" s="23" t="s">
        <v>13910</v>
      </c>
      <c r="L1831" s="22" t="s">
        <v>10891</v>
      </c>
      <c r="M1831" s="24" t="s">
        <v>13911</v>
      </c>
      <c r="N1831" s="24">
        <v>4671039062</v>
      </c>
      <c r="O1831" s="24">
        <v>4494537070</v>
      </c>
      <c r="P1831" s="25"/>
      <c r="Q1831" s="20" t="s">
        <v>13912</v>
      </c>
      <c r="R1831" s="26" t="s">
        <v>13913</v>
      </c>
      <c r="S1831" s="27" t="s">
        <v>13914</v>
      </c>
      <c r="T1831" s="28"/>
    </row>
    <row r="1832" spans="1:20" s="14" customFormat="1" ht="48" x14ac:dyDescent="0.2">
      <c r="A1832" s="36"/>
      <c r="B1832" s="15">
        <v>1826</v>
      </c>
      <c r="C1832" s="148">
        <v>45588</v>
      </c>
      <c r="D1832" s="30" t="s">
        <v>13915</v>
      </c>
      <c r="E1832" s="18" t="s">
        <v>8334</v>
      </c>
      <c r="F1832" s="19" t="s">
        <v>13916</v>
      </c>
      <c r="G1832" s="20" t="s">
        <v>13915</v>
      </c>
      <c r="H1832" s="21" t="str">
        <f t="shared" si="99"/>
        <v>CALLE DEGOLLADO NORTE #362,  COLONIA: CENTRO, C.P. 27000, LOCALIDAD: TORREON, COAHUILA DE ZARAGOZA</v>
      </c>
      <c r="I1832" s="22" t="s">
        <v>13917</v>
      </c>
      <c r="J1832" s="22" t="s">
        <v>1374</v>
      </c>
      <c r="K1832" s="23" t="s">
        <v>13918</v>
      </c>
      <c r="L1832" s="22" t="s">
        <v>11043</v>
      </c>
      <c r="M1832" s="24" t="s">
        <v>13919</v>
      </c>
      <c r="N1832" s="24">
        <v>8713951301</v>
      </c>
      <c r="O1832" s="24">
        <v>3221103028</v>
      </c>
      <c r="P1832" s="25"/>
      <c r="Q1832" s="20" t="s">
        <v>13920</v>
      </c>
      <c r="R1832" s="26" t="s">
        <v>13921</v>
      </c>
      <c r="S1832" s="27" t="s">
        <v>13922</v>
      </c>
      <c r="T1832" s="28" t="s">
        <v>13923</v>
      </c>
    </row>
    <row r="1833" spans="1:20" s="14" customFormat="1" ht="84" x14ac:dyDescent="0.2">
      <c r="A1833" s="36"/>
      <c r="B1833" s="15">
        <v>1827</v>
      </c>
      <c r="C1833" s="148">
        <v>45588</v>
      </c>
      <c r="D1833" s="30" t="s">
        <v>13924</v>
      </c>
      <c r="E1833" s="18" t="s">
        <v>8334</v>
      </c>
      <c r="F1833" s="19" t="s">
        <v>13925</v>
      </c>
      <c r="G1833" s="20" t="s">
        <v>13924</v>
      </c>
      <c r="H1833" s="21" t="str">
        <f t="shared" si="99"/>
        <v>CALLE CIRCUNVALACION #302,  COLONIA: NO ESPECIFICADA, C.P. 48206, LOCALIDAD: LAS PALMAS DE ARRIBA, PUERTO VALLARTA, JALISCO</v>
      </c>
      <c r="I1833" s="22" t="s">
        <v>13926</v>
      </c>
      <c r="J1833" s="22" t="s">
        <v>12385</v>
      </c>
      <c r="K1833" s="23" t="s">
        <v>13927</v>
      </c>
      <c r="L1833" s="22" t="s">
        <v>13928</v>
      </c>
      <c r="M1833" s="24" t="s">
        <v>13929</v>
      </c>
      <c r="N1833" s="24">
        <v>3221880153</v>
      </c>
      <c r="O1833" s="24">
        <v>3221708201</v>
      </c>
      <c r="P1833" s="25"/>
      <c r="Q1833" s="20" t="s">
        <v>13930</v>
      </c>
      <c r="R1833" s="26" t="s">
        <v>13931</v>
      </c>
      <c r="S1833" s="27" t="s">
        <v>13932</v>
      </c>
      <c r="T1833" s="28" t="s">
        <v>13933</v>
      </c>
    </row>
    <row r="1834" spans="1:20" s="14" customFormat="1" ht="45" x14ac:dyDescent="0.2">
      <c r="A1834" s="121"/>
      <c r="B1834" s="15">
        <v>1828</v>
      </c>
      <c r="C1834" s="148">
        <v>45588</v>
      </c>
      <c r="D1834" s="30" t="s">
        <v>6628</v>
      </c>
      <c r="E1834" s="18" t="s">
        <v>8335</v>
      </c>
      <c r="F1834" s="19" t="s">
        <v>6627</v>
      </c>
      <c r="G1834" s="20" t="s">
        <v>6628</v>
      </c>
      <c r="H1834" s="21" t="str">
        <f t="shared" si="99"/>
        <v>AV. REY NAYAR #231,  COLONIA: LAZARO CARDENAS, C.P. 63190, LOCALIDAD: TEPIC, NAYARIT</v>
      </c>
      <c r="I1834" s="22" t="s">
        <v>6629</v>
      </c>
      <c r="J1834" s="22" t="s">
        <v>1375</v>
      </c>
      <c r="K1834" s="23" t="s">
        <v>6630</v>
      </c>
      <c r="L1834" s="22" t="s">
        <v>1347</v>
      </c>
      <c r="M1834" s="24">
        <v>3111066499</v>
      </c>
      <c r="N1834" s="24">
        <v>3111066499</v>
      </c>
      <c r="O1834" s="24"/>
      <c r="P1834" s="25"/>
      <c r="Q1834" s="20" t="s">
        <v>13934</v>
      </c>
      <c r="R1834" s="26" t="s">
        <v>6631</v>
      </c>
      <c r="S1834" s="27" t="s">
        <v>13935</v>
      </c>
      <c r="T1834" s="28"/>
    </row>
    <row r="1835" spans="1:20" s="14" customFormat="1" ht="36" x14ac:dyDescent="0.2">
      <c r="A1835" s="36"/>
      <c r="B1835" s="15">
        <v>1829</v>
      </c>
      <c r="C1835" s="148">
        <v>45588</v>
      </c>
      <c r="D1835" s="30" t="s">
        <v>13936</v>
      </c>
      <c r="E1835" s="18" t="s">
        <v>8335</v>
      </c>
      <c r="F1835" s="19" t="s">
        <v>4868</v>
      </c>
      <c r="G1835" s="20" t="s">
        <v>13936</v>
      </c>
      <c r="H1835" s="21" t="str">
        <f t="shared" si="99"/>
        <v>AV. INDEPENDENCIA #235 INTERIOR A,  COLONIA: LOS LLANITOS, C.P. 63170, LOCALIDAD: TEPIC, NAYARIT</v>
      </c>
      <c r="I1835" s="22" t="s">
        <v>13937</v>
      </c>
      <c r="J1835" s="22" t="s">
        <v>13938</v>
      </c>
      <c r="K1835" s="23" t="s">
        <v>13939</v>
      </c>
      <c r="L1835" s="22" t="s">
        <v>1347</v>
      </c>
      <c r="M1835" s="24">
        <v>3112105151</v>
      </c>
      <c r="N1835" s="24">
        <v>3112105151</v>
      </c>
      <c r="O1835" s="24"/>
      <c r="P1835" s="25"/>
      <c r="Q1835" s="20" t="s">
        <v>13940</v>
      </c>
      <c r="R1835" s="26" t="s">
        <v>13941</v>
      </c>
      <c r="S1835" s="27" t="s">
        <v>13942</v>
      </c>
      <c r="T1835" s="28"/>
    </row>
    <row r="1836" spans="1:20" s="14" customFormat="1" ht="36" x14ac:dyDescent="0.2">
      <c r="A1836" s="36"/>
      <c r="B1836" s="15">
        <v>1830</v>
      </c>
      <c r="C1836" s="148">
        <v>45588</v>
      </c>
      <c r="D1836" s="30" t="s">
        <v>13943</v>
      </c>
      <c r="E1836" s="18" t="s">
        <v>8335</v>
      </c>
      <c r="F1836" s="19" t="s">
        <v>13944</v>
      </c>
      <c r="G1836" s="20" t="s">
        <v>13943</v>
      </c>
      <c r="H1836" s="21" t="str">
        <f t="shared" si="99"/>
        <v>CALLE LUNA #2615 INTERIOR 9,  COLONIA: JARDINES DEL BOSQUE, C.P. 44520, LOCALIDAD: GUADALAJARA, JALISCO</v>
      </c>
      <c r="I1836" s="22" t="s">
        <v>13945</v>
      </c>
      <c r="J1836" s="22" t="s">
        <v>1420</v>
      </c>
      <c r="K1836" s="23" t="s">
        <v>2570</v>
      </c>
      <c r="L1836" s="22" t="s">
        <v>1352</v>
      </c>
      <c r="M1836" s="24" t="s">
        <v>13946</v>
      </c>
      <c r="N1836" s="24">
        <v>3221419627</v>
      </c>
      <c r="O1836" s="24">
        <v>3310814338</v>
      </c>
      <c r="P1836" s="25"/>
      <c r="Q1836" s="20" t="s">
        <v>13947</v>
      </c>
      <c r="R1836" s="26" t="s">
        <v>13948</v>
      </c>
      <c r="S1836" s="27" t="s">
        <v>13949</v>
      </c>
      <c r="T1836" s="28"/>
    </row>
    <row r="1837" spans="1:20" s="14" customFormat="1" ht="33.75" x14ac:dyDescent="0.2">
      <c r="A1837" s="121"/>
      <c r="B1837" s="15">
        <v>1831</v>
      </c>
      <c r="C1837" s="148">
        <v>45588</v>
      </c>
      <c r="D1837" s="30" t="s">
        <v>13950</v>
      </c>
      <c r="E1837" s="18" t="s">
        <v>8335</v>
      </c>
      <c r="F1837" s="19" t="s">
        <v>13951</v>
      </c>
      <c r="G1837" s="20" t="s">
        <v>13950</v>
      </c>
      <c r="H1837" s="21" t="str">
        <f t="shared" si="99"/>
        <v>AV. TEPEYAC #4830 A,  COLONIA: CIUDAD DE LOS NIÑOS, C.P. 45040, LOCALIDAD: ZAPOPAN, JALISCO</v>
      </c>
      <c r="I1837" s="22" t="s">
        <v>13952</v>
      </c>
      <c r="J1837" s="22" t="s">
        <v>12598</v>
      </c>
      <c r="K1837" s="23" t="s">
        <v>2486</v>
      </c>
      <c r="L1837" s="22" t="s">
        <v>1366</v>
      </c>
      <c r="M1837" s="24" t="s">
        <v>13953</v>
      </c>
      <c r="N1837" s="24">
        <v>3222177887</v>
      </c>
      <c r="O1837" s="24">
        <v>3112462465</v>
      </c>
      <c r="P1837" s="25"/>
      <c r="Q1837" s="20" t="s">
        <v>13954</v>
      </c>
      <c r="R1837" s="26" t="s">
        <v>13955</v>
      </c>
      <c r="S1837" s="27" t="s">
        <v>13956</v>
      </c>
      <c r="T1837" s="28"/>
    </row>
    <row r="1838" spans="1:20" s="14" customFormat="1" ht="48" x14ac:dyDescent="0.2">
      <c r="A1838" s="36"/>
      <c r="B1838" s="15">
        <v>1832</v>
      </c>
      <c r="C1838" s="148">
        <v>45588</v>
      </c>
      <c r="D1838" s="30" t="s">
        <v>13957</v>
      </c>
      <c r="E1838" s="18" t="s">
        <v>8335</v>
      </c>
      <c r="F1838" s="19" t="s">
        <v>13958</v>
      </c>
      <c r="G1838" s="20" t="s">
        <v>13957</v>
      </c>
      <c r="H1838" s="21" t="str">
        <f t="shared" si="99"/>
        <v>CALLE TRAPICHE #131,  COLONIA: TROJES DE ORIENTE 1A. SECCION, C.P. 20115, LOCALIDAD: AGUASCALIENTES, AGUASCALIENTES</v>
      </c>
      <c r="I1838" s="22" t="s">
        <v>13959</v>
      </c>
      <c r="J1838" s="22" t="s">
        <v>13960</v>
      </c>
      <c r="K1838" s="23" t="s">
        <v>13961</v>
      </c>
      <c r="L1838" s="22" t="s">
        <v>10367</v>
      </c>
      <c r="M1838" s="24" t="s">
        <v>13962</v>
      </c>
      <c r="N1838" s="24">
        <v>4491116677</v>
      </c>
      <c r="O1838" s="24">
        <v>4445569058</v>
      </c>
      <c r="P1838" s="25"/>
      <c r="Q1838" s="20" t="s">
        <v>13963</v>
      </c>
      <c r="R1838" s="26" t="s">
        <v>13964</v>
      </c>
      <c r="S1838" s="27" t="s">
        <v>13965</v>
      </c>
      <c r="T1838" s="28"/>
    </row>
    <row r="1839" spans="1:20" s="14" customFormat="1" ht="36" x14ac:dyDescent="0.2">
      <c r="A1839" s="36"/>
      <c r="B1839" s="15">
        <v>1833</v>
      </c>
      <c r="C1839" s="148">
        <v>45588</v>
      </c>
      <c r="D1839" s="30" t="s">
        <v>13966</v>
      </c>
      <c r="E1839" s="18" t="s">
        <v>8335</v>
      </c>
      <c r="F1839" s="19" t="s">
        <v>13967</v>
      </c>
      <c r="G1839" s="20" t="s">
        <v>13966</v>
      </c>
      <c r="H1839" s="21" t="str">
        <f t="shared" si="99"/>
        <v>AV. TAMAULIPAS #144,  COLONIA: SAN BENITO, C.P. 83190, LOCALIDAD: HERMOSILLO, SONORA</v>
      </c>
      <c r="I1839" s="22" t="s">
        <v>13968</v>
      </c>
      <c r="J1839" s="22" t="s">
        <v>13969</v>
      </c>
      <c r="K1839" s="23" t="s">
        <v>8411</v>
      </c>
      <c r="L1839" s="22" t="s">
        <v>1455</v>
      </c>
      <c r="M1839" s="24">
        <v>6624383963</v>
      </c>
      <c r="N1839" s="24">
        <v>6624383963</v>
      </c>
      <c r="O1839" s="24"/>
      <c r="P1839" s="25"/>
      <c r="Q1839" s="20" t="s">
        <v>13970</v>
      </c>
      <c r="R1839" s="26" t="s">
        <v>13971</v>
      </c>
      <c r="S1839" s="27" t="s">
        <v>13972</v>
      </c>
      <c r="T1839" s="28"/>
    </row>
    <row r="1840" spans="1:20" s="14" customFormat="1" ht="36" x14ac:dyDescent="0.2">
      <c r="A1840" s="121"/>
      <c r="B1840" s="15">
        <v>1834</v>
      </c>
      <c r="C1840" s="148">
        <v>45588</v>
      </c>
      <c r="D1840" s="30" t="s">
        <v>13973</v>
      </c>
      <c r="E1840" s="18" t="s">
        <v>8334</v>
      </c>
      <c r="F1840" s="19" t="s">
        <v>13974</v>
      </c>
      <c r="G1840" s="20" t="s">
        <v>13973</v>
      </c>
      <c r="H1840" s="21" t="str">
        <f t="shared" si="99"/>
        <v>CALLE LAZARO CARDENAS #257A,  COLONIA: ADOLFO LOPEZ MATEOS, C.P. 63021, LOCALIDAD: TEPIC, NAYARIT</v>
      </c>
      <c r="I1840" s="22" t="s">
        <v>13975</v>
      </c>
      <c r="J1840" s="22" t="s">
        <v>13976</v>
      </c>
      <c r="K1840" s="23" t="s">
        <v>13977</v>
      </c>
      <c r="L1840" s="22" t="s">
        <v>1347</v>
      </c>
      <c r="M1840" s="24" t="s">
        <v>13978</v>
      </c>
      <c r="N1840" s="24">
        <v>3118478321</v>
      </c>
      <c r="O1840" s="24">
        <v>3111711592</v>
      </c>
      <c r="P1840" s="25"/>
      <c r="Q1840" s="20" t="s">
        <v>13979</v>
      </c>
      <c r="R1840" s="26" t="s">
        <v>13980</v>
      </c>
      <c r="S1840" s="27" t="s">
        <v>13981</v>
      </c>
      <c r="T1840" s="28" t="s">
        <v>13982</v>
      </c>
    </row>
    <row r="1841" spans="1:20" s="14" customFormat="1" ht="30" x14ac:dyDescent="0.2">
      <c r="A1841" s="36"/>
      <c r="B1841" s="15">
        <v>1835</v>
      </c>
      <c r="C1841" s="148">
        <v>45588</v>
      </c>
      <c r="D1841" s="30" t="s">
        <v>13983</v>
      </c>
      <c r="E1841" s="18" t="s">
        <v>8334</v>
      </c>
      <c r="F1841" s="19" t="s">
        <v>13984</v>
      </c>
      <c r="G1841" s="20" t="s">
        <v>13983</v>
      </c>
      <c r="H1841" s="21" t="str">
        <f t="shared" si="99"/>
        <v>AV. VICTORIA #688,  COLONIA: HERIBERTO CASAS, C.P. 63080, LOCALIDAD: TEPIC, NAYARIT</v>
      </c>
      <c r="I1841" s="22" t="s">
        <v>13985</v>
      </c>
      <c r="J1841" s="22" t="s">
        <v>13986</v>
      </c>
      <c r="K1841" s="23" t="s">
        <v>13987</v>
      </c>
      <c r="L1841" s="22" t="s">
        <v>1347</v>
      </c>
      <c r="M1841" s="24" t="s">
        <v>13988</v>
      </c>
      <c r="N1841" s="24">
        <v>3111625082</v>
      </c>
      <c r="O1841" s="24">
        <v>3111059602</v>
      </c>
      <c r="P1841" s="25"/>
      <c r="Q1841" s="20" t="s">
        <v>13989</v>
      </c>
      <c r="R1841" s="26" t="s">
        <v>13990</v>
      </c>
      <c r="S1841" s="27" t="s">
        <v>13991</v>
      </c>
      <c r="T1841" s="28" t="s">
        <v>13992</v>
      </c>
    </row>
    <row r="1842" spans="1:20" s="14" customFormat="1" ht="25.5" x14ac:dyDescent="0.2">
      <c r="A1842" s="36"/>
      <c r="B1842" s="15">
        <v>1836</v>
      </c>
      <c r="C1842" s="148">
        <v>45589</v>
      </c>
      <c r="D1842" s="30" t="s">
        <v>13993</v>
      </c>
      <c r="E1842" s="18" t="s">
        <v>8335</v>
      </c>
      <c r="F1842" s="19" t="s">
        <v>13994</v>
      </c>
      <c r="G1842" s="20" t="s">
        <v>13993</v>
      </c>
      <c r="H1842" s="21" t="str">
        <f t="shared" si="99"/>
        <v>CALLE ROBERT SHUMAN #5520 INT 8,  COLONIA: LA ESTANCIA, C.P. 45030, LOCALIDAD: ZAPOPAN, JALISCO</v>
      </c>
      <c r="I1842" s="22" t="s">
        <v>13995</v>
      </c>
      <c r="J1842" s="22" t="s">
        <v>1404</v>
      </c>
      <c r="K1842" s="23" t="s">
        <v>2878</v>
      </c>
      <c r="L1842" s="22" t="s">
        <v>1366</v>
      </c>
      <c r="M1842" s="24">
        <v>3314690102</v>
      </c>
      <c r="N1842" s="24">
        <v>3314690102</v>
      </c>
      <c r="O1842" s="24"/>
      <c r="P1842" s="25"/>
      <c r="Q1842" s="20" t="s">
        <v>8601</v>
      </c>
      <c r="R1842" s="26" t="s">
        <v>13996</v>
      </c>
      <c r="S1842" s="27" t="s">
        <v>13997</v>
      </c>
      <c r="T1842" s="28"/>
    </row>
    <row r="1843" spans="1:20" s="14" customFormat="1" ht="60" x14ac:dyDescent="0.2">
      <c r="A1843" s="121"/>
      <c r="B1843" s="15">
        <v>1837</v>
      </c>
      <c r="C1843" s="148">
        <v>45589</v>
      </c>
      <c r="D1843" s="30" t="s">
        <v>13998</v>
      </c>
      <c r="E1843" s="18" t="s">
        <v>8335</v>
      </c>
      <c r="F1843" s="19" t="s">
        <v>13999</v>
      </c>
      <c r="G1843" s="20" t="s">
        <v>13998</v>
      </c>
      <c r="H1843" s="21" t="str">
        <f t="shared" si="99"/>
        <v>CALLE HIDALGO #200,  COLONIA: LAS JUNTAS , C.P. 48291, LOCALIDAD: LAS JUNTAS, PUERTO VALLARTA, JALISCO</v>
      </c>
      <c r="I1843" s="22" t="s">
        <v>10116</v>
      </c>
      <c r="J1843" s="22" t="s">
        <v>11286</v>
      </c>
      <c r="K1843" s="23" t="s">
        <v>3174</v>
      </c>
      <c r="L1843" s="22" t="s">
        <v>11606</v>
      </c>
      <c r="M1843" s="24">
        <v>3222780111</v>
      </c>
      <c r="N1843" s="24">
        <v>3222780111</v>
      </c>
      <c r="O1843" s="24"/>
      <c r="P1843" s="25"/>
      <c r="Q1843" s="20" t="s">
        <v>14000</v>
      </c>
      <c r="R1843" s="26" t="s">
        <v>9510</v>
      </c>
      <c r="S1843" s="27" t="s">
        <v>14001</v>
      </c>
      <c r="T1843" s="28"/>
    </row>
    <row r="1844" spans="1:20" s="14" customFormat="1" ht="48" x14ac:dyDescent="0.2">
      <c r="A1844" s="36"/>
      <c r="B1844" s="15">
        <v>1838</v>
      </c>
      <c r="C1844" s="148">
        <v>45590</v>
      </c>
      <c r="D1844" s="30" t="s">
        <v>14002</v>
      </c>
      <c r="E1844" s="18" t="s">
        <v>8335</v>
      </c>
      <c r="F1844" s="19" t="s">
        <v>14003</v>
      </c>
      <c r="G1844" s="20" t="s">
        <v>14004</v>
      </c>
      <c r="H1844" s="21" t="str">
        <f t="shared" si="99"/>
        <v>CALLE ARQUITECTOS NORTE #862,  COLONIA: CHAPALITA DE OCCIDENTE , C.P. 45030, LOCALIDAD: ZAPOPAN, JALISCO</v>
      </c>
      <c r="I1844" s="22" t="s">
        <v>14005</v>
      </c>
      <c r="J1844" s="22" t="s">
        <v>4792</v>
      </c>
      <c r="K1844" s="23" t="s">
        <v>2878</v>
      </c>
      <c r="L1844" s="22" t="s">
        <v>1366</v>
      </c>
      <c r="M1844" s="24">
        <v>3221392357</v>
      </c>
      <c r="N1844" s="24">
        <v>3221392357</v>
      </c>
      <c r="O1844" s="24"/>
      <c r="P1844" s="25"/>
      <c r="Q1844" s="20" t="s">
        <v>14006</v>
      </c>
      <c r="R1844" s="26" t="s">
        <v>14007</v>
      </c>
      <c r="S1844" s="27" t="s">
        <v>14008</v>
      </c>
      <c r="T1844" s="28"/>
    </row>
    <row r="1845" spans="1:20" s="14" customFormat="1" ht="36" x14ac:dyDescent="0.2">
      <c r="A1845" s="36"/>
      <c r="B1845" s="15">
        <v>1839</v>
      </c>
      <c r="C1845" s="148">
        <v>45590</v>
      </c>
      <c r="D1845" s="30" t="s">
        <v>14009</v>
      </c>
      <c r="E1845" s="18" t="s">
        <v>8334</v>
      </c>
      <c r="F1845" s="19" t="s">
        <v>14010</v>
      </c>
      <c r="G1845" s="20" t="s">
        <v>14009</v>
      </c>
      <c r="H1845" s="21" t="str">
        <f t="shared" si="99"/>
        <v>CALLE MARIANO MATAMOROS #111,  COLONIA: CENTRO, C.P. 48280, LOCALIDAD: PUERTO VALLARTA, JALISCO</v>
      </c>
      <c r="I1845" s="22" t="s">
        <v>14011</v>
      </c>
      <c r="J1845" s="22" t="s">
        <v>1374</v>
      </c>
      <c r="K1845" s="23" t="s">
        <v>2375</v>
      </c>
      <c r="L1845" s="22" t="s">
        <v>1349</v>
      </c>
      <c r="M1845" s="24">
        <v>3221824283</v>
      </c>
      <c r="N1845" s="24">
        <v>3221824283</v>
      </c>
      <c r="O1845" s="24"/>
      <c r="P1845" s="25"/>
      <c r="Q1845" s="20" t="s">
        <v>14009</v>
      </c>
      <c r="R1845" s="26" t="s">
        <v>14012</v>
      </c>
      <c r="S1845" s="27" t="s">
        <v>14013</v>
      </c>
      <c r="T1845" s="28" t="s">
        <v>14014</v>
      </c>
    </row>
    <row r="1846" spans="1:20" s="14" customFormat="1" ht="30" x14ac:dyDescent="0.2">
      <c r="A1846" s="121"/>
      <c r="B1846" s="15">
        <v>1840</v>
      </c>
      <c r="C1846" s="148">
        <v>45590</v>
      </c>
      <c r="D1846" s="30" t="s">
        <v>14015</v>
      </c>
      <c r="E1846" s="18" t="s">
        <v>8335</v>
      </c>
      <c r="F1846" s="19" t="s">
        <v>14016</v>
      </c>
      <c r="G1846" s="20" t="s">
        <v>14015</v>
      </c>
      <c r="H1846" s="21" t="str">
        <f t="shared" si="99"/>
        <v>AV. RIO BLANCO #1015,  COLONIA: VILLAS DEL MIRADOR, C.P. 45133, LOCALIDAD: ZAPOPAN, JALISCO</v>
      </c>
      <c r="I1846" s="22" t="s">
        <v>14017</v>
      </c>
      <c r="J1846" s="22" t="s">
        <v>10659</v>
      </c>
      <c r="K1846" s="23" t="s">
        <v>12813</v>
      </c>
      <c r="L1846" s="22" t="s">
        <v>1366</v>
      </c>
      <c r="M1846" s="24" t="s">
        <v>14018</v>
      </c>
      <c r="N1846" s="24">
        <v>3315877320</v>
      </c>
      <c r="O1846" s="24">
        <v>3310716874</v>
      </c>
      <c r="P1846" s="25"/>
      <c r="Q1846" s="20" t="s">
        <v>14019</v>
      </c>
      <c r="R1846" s="26" t="s">
        <v>14020</v>
      </c>
      <c r="S1846" s="27" t="s">
        <v>14021</v>
      </c>
      <c r="T1846" s="28"/>
    </row>
    <row r="1847" spans="1:20" s="14" customFormat="1" ht="72" x14ac:dyDescent="0.2">
      <c r="A1847" s="36"/>
      <c r="B1847" s="15">
        <v>1841</v>
      </c>
      <c r="C1847" s="148">
        <v>45590</v>
      </c>
      <c r="D1847" s="30" t="s">
        <v>14022</v>
      </c>
      <c r="E1847" s="18" t="s">
        <v>8335</v>
      </c>
      <c r="F1847" s="19" t="s">
        <v>14023</v>
      </c>
      <c r="G1847" s="20" t="s">
        <v>14022</v>
      </c>
      <c r="H1847" s="21" t="str">
        <f t="shared" si="99"/>
        <v>CALLE LOS PINOS #4,  COLONIA: CENTRO, C.P. 90460, LOCALIDAD: SAN PEDRO TLACOTEPEC, XALOZTOC, TLAXCALA</v>
      </c>
      <c r="I1847" s="22" t="s">
        <v>14024</v>
      </c>
      <c r="J1847" s="22" t="s">
        <v>1374</v>
      </c>
      <c r="K1847" s="23" t="s">
        <v>14025</v>
      </c>
      <c r="L1847" s="22" t="s">
        <v>14026</v>
      </c>
      <c r="M1847" s="24" t="s">
        <v>14027</v>
      </c>
      <c r="N1847" s="24">
        <v>5554102096</v>
      </c>
      <c r="O1847" s="24">
        <v>2411320504</v>
      </c>
      <c r="P1847" s="25"/>
      <c r="Q1847" s="20" t="s">
        <v>14028</v>
      </c>
      <c r="R1847" s="26" t="s">
        <v>14029</v>
      </c>
      <c r="S1847" s="27" t="s">
        <v>14030</v>
      </c>
      <c r="T1847" s="28"/>
    </row>
    <row r="1848" spans="1:20" s="14" customFormat="1" ht="36" x14ac:dyDescent="0.2">
      <c r="A1848" s="36"/>
      <c r="B1848" s="15">
        <v>1842</v>
      </c>
      <c r="C1848" s="148">
        <v>45590</v>
      </c>
      <c r="D1848" s="30" t="s">
        <v>11221</v>
      </c>
      <c r="E1848" s="18" t="s">
        <v>8335</v>
      </c>
      <c r="F1848" s="19" t="s">
        <v>11220</v>
      </c>
      <c r="G1848" s="20" t="s">
        <v>14031</v>
      </c>
      <c r="H1848" s="21" t="str">
        <f t="shared" si="99"/>
        <v>AV. FEDERALISTA #1725 INT. 1,  COLONIA: FRANCISCO VILLA, C.P. 45130, LOCALIDAD: ZAPOPAN, JALISCO</v>
      </c>
      <c r="I1848" s="22" t="s">
        <v>14032</v>
      </c>
      <c r="J1848" s="22" t="s">
        <v>14033</v>
      </c>
      <c r="K1848" s="23" t="s">
        <v>6377</v>
      </c>
      <c r="L1848" s="22" t="s">
        <v>1366</v>
      </c>
      <c r="M1848" s="24" t="s">
        <v>14034</v>
      </c>
      <c r="N1848" s="24">
        <v>3315877796</v>
      </c>
      <c r="O1848" s="24">
        <v>3329737304</v>
      </c>
      <c r="P1848" s="25"/>
      <c r="Q1848" s="20" t="s">
        <v>14035</v>
      </c>
      <c r="R1848" s="26" t="s">
        <v>14036</v>
      </c>
      <c r="S1848" s="27" t="s">
        <v>14037</v>
      </c>
      <c r="T1848" s="28"/>
    </row>
    <row r="1849" spans="1:20" s="14" customFormat="1" ht="36" x14ac:dyDescent="0.2">
      <c r="A1849" s="121"/>
      <c r="B1849" s="15">
        <v>1843</v>
      </c>
      <c r="C1849" s="148">
        <v>45593</v>
      </c>
      <c r="D1849" s="30" t="s">
        <v>14038</v>
      </c>
      <c r="E1849" s="18" t="s">
        <v>8335</v>
      </c>
      <c r="F1849" s="19" t="s">
        <v>14039</v>
      </c>
      <c r="G1849" s="20" t="s">
        <v>14040</v>
      </c>
      <c r="H1849" s="21" t="str">
        <f t="shared" si="99"/>
        <v>CALLE INGENIEROS  SUR #1090,  COLONIA: CHAPALITA LAS FUENTES, C.P. 45030, LOCALIDAD: ZAPOPAN, JALISCO</v>
      </c>
      <c r="I1849" s="22" t="s">
        <v>14041</v>
      </c>
      <c r="J1849" s="22" t="s">
        <v>14042</v>
      </c>
      <c r="K1849" s="23" t="s">
        <v>2878</v>
      </c>
      <c r="L1849" s="22" t="s">
        <v>1366</v>
      </c>
      <c r="M1849" s="24" t="s">
        <v>14043</v>
      </c>
      <c r="N1849" s="24">
        <v>3316709077</v>
      </c>
      <c r="O1849" s="24">
        <v>3339567542</v>
      </c>
      <c r="P1849" s="25"/>
      <c r="Q1849" s="20" t="s">
        <v>14044</v>
      </c>
      <c r="R1849" s="26" t="s">
        <v>14045</v>
      </c>
      <c r="S1849" s="27" t="s">
        <v>14046</v>
      </c>
      <c r="T1849" s="28"/>
    </row>
    <row r="1850" spans="1:20" s="14" customFormat="1" ht="36" x14ac:dyDescent="0.2">
      <c r="A1850" s="36"/>
      <c r="B1850" s="15">
        <v>1844</v>
      </c>
      <c r="C1850" s="148">
        <v>45594</v>
      </c>
      <c r="D1850" s="30" t="s">
        <v>14047</v>
      </c>
      <c r="E1850" s="18" t="s">
        <v>8334</v>
      </c>
      <c r="F1850" s="19" t="s">
        <v>14048</v>
      </c>
      <c r="G1850" s="20" t="s">
        <v>14047</v>
      </c>
      <c r="H1850" s="21" t="str">
        <f t="shared" si="99"/>
        <v>AV. LAS PALMAS #305,  COLONIA: PARQUE LAS PALMAS, C.P. 48317, LOCALIDAD: PUERTO VALLARTA, JALISCO</v>
      </c>
      <c r="I1850" s="22" t="s">
        <v>14049</v>
      </c>
      <c r="J1850" s="22" t="s">
        <v>1486</v>
      </c>
      <c r="K1850" s="23" t="s">
        <v>3968</v>
      </c>
      <c r="L1850" s="22" t="s">
        <v>1349</v>
      </c>
      <c r="M1850" s="24" t="s">
        <v>14050</v>
      </c>
      <c r="N1850" s="24">
        <v>3222126129</v>
      </c>
      <c r="O1850" s="24">
        <v>3221480975</v>
      </c>
      <c r="P1850" s="25"/>
      <c r="Q1850" s="20" t="s">
        <v>14051</v>
      </c>
      <c r="R1850" s="26" t="s">
        <v>14052</v>
      </c>
      <c r="S1850" s="27" t="s">
        <v>14053</v>
      </c>
      <c r="T1850" s="28" t="s">
        <v>14054</v>
      </c>
    </row>
    <row r="1851" spans="1:20" s="14" customFormat="1" ht="36" x14ac:dyDescent="0.2">
      <c r="A1851" s="36"/>
      <c r="B1851" s="15">
        <v>1845</v>
      </c>
      <c r="C1851" s="148">
        <v>45594</v>
      </c>
      <c r="D1851" s="30" t="s">
        <v>14055</v>
      </c>
      <c r="E1851" s="18" t="s">
        <v>8334</v>
      </c>
      <c r="F1851" s="19" t="s">
        <v>14056</v>
      </c>
      <c r="G1851" s="20" t="s">
        <v>14055</v>
      </c>
      <c r="H1851" s="21" t="str">
        <f t="shared" si="99"/>
        <v>CALLE ABEDUL #103,  COLONIA: PRIMAVERA, C.P. 48325, LOCALIDAD: PUERTO VALLARTA, JALISCO</v>
      </c>
      <c r="I1851" s="22" t="s">
        <v>14057</v>
      </c>
      <c r="J1851" s="22" t="s">
        <v>5384</v>
      </c>
      <c r="K1851" s="23" t="s">
        <v>2188</v>
      </c>
      <c r="L1851" s="22" t="s">
        <v>1349</v>
      </c>
      <c r="M1851" s="24">
        <v>3221212820</v>
      </c>
      <c r="N1851" s="24">
        <v>3221212820</v>
      </c>
      <c r="O1851" s="24"/>
      <c r="P1851" s="25"/>
      <c r="Q1851" s="20" t="s">
        <v>14058</v>
      </c>
      <c r="R1851" s="26" t="s">
        <v>14059</v>
      </c>
      <c r="S1851" s="27" t="s">
        <v>14060</v>
      </c>
      <c r="T1851" s="28" t="s">
        <v>14061</v>
      </c>
    </row>
    <row r="1852" spans="1:20" s="14" customFormat="1" ht="48" x14ac:dyDescent="0.2">
      <c r="A1852" s="121"/>
      <c r="B1852" s="15">
        <v>1846</v>
      </c>
      <c r="C1852" s="148">
        <v>45594</v>
      </c>
      <c r="D1852" s="30" t="s">
        <v>14062</v>
      </c>
      <c r="E1852" s="18" t="s">
        <v>8334</v>
      </c>
      <c r="F1852" s="19" t="s">
        <v>14063</v>
      </c>
      <c r="G1852" s="20" t="s">
        <v>14062</v>
      </c>
      <c r="H1852" s="21" t="str">
        <f t="shared" si="99"/>
        <v>CALLE MILAN #125 INTERIOR B,  COLONIA: DIAZ ORDAZ, C.P. 48310, LOCALIDAD: PUERTO VALLARTA, JALISCO</v>
      </c>
      <c r="I1852" s="22" t="s">
        <v>14064</v>
      </c>
      <c r="J1852" s="22" t="s">
        <v>1451</v>
      </c>
      <c r="K1852" s="23" t="s">
        <v>3274</v>
      </c>
      <c r="L1852" s="22" t="s">
        <v>1349</v>
      </c>
      <c r="M1852" s="24" t="s">
        <v>14065</v>
      </c>
      <c r="N1852" s="24">
        <v>3221506463</v>
      </c>
      <c r="O1852" s="24">
        <v>3221200205</v>
      </c>
      <c r="P1852" s="25"/>
      <c r="Q1852" s="20" t="s">
        <v>14066</v>
      </c>
      <c r="R1852" s="26" t="s">
        <v>14067</v>
      </c>
      <c r="S1852" s="27" t="s">
        <v>14068</v>
      </c>
      <c r="T1852" s="28" t="s">
        <v>14069</v>
      </c>
    </row>
    <row r="1853" spans="1:20" s="14" customFormat="1" ht="36" x14ac:dyDescent="0.2">
      <c r="A1853" s="36"/>
      <c r="B1853" s="15">
        <v>1847</v>
      </c>
      <c r="C1853" s="148">
        <v>45594</v>
      </c>
      <c r="D1853" s="30" t="s">
        <v>14070</v>
      </c>
      <c r="E1853" s="18" t="s">
        <v>8335</v>
      </c>
      <c r="F1853" s="19" t="s">
        <v>14071</v>
      </c>
      <c r="G1853" s="20" t="s">
        <v>14072</v>
      </c>
      <c r="H1853" s="21" t="str">
        <f t="shared" si="99"/>
        <v>CALLE BUENOS AIRES #3090,  COLONIA: PROVIDENCIA 4TA SECCION, C.P. 44639, LOCALIDAD: GUADALAJARA, JALISCO</v>
      </c>
      <c r="I1853" s="22" t="s">
        <v>14073</v>
      </c>
      <c r="J1853" s="22" t="s">
        <v>14074</v>
      </c>
      <c r="K1853" s="23" t="s">
        <v>5956</v>
      </c>
      <c r="L1853" s="22" t="s">
        <v>1352</v>
      </c>
      <c r="M1853" s="24" t="s">
        <v>14075</v>
      </c>
      <c r="N1853" s="24">
        <v>3221901919</v>
      </c>
      <c r="O1853" s="24">
        <v>3221899319</v>
      </c>
      <c r="P1853" s="25"/>
      <c r="Q1853" s="20" t="s">
        <v>14076</v>
      </c>
      <c r="R1853" s="26" t="s">
        <v>14077</v>
      </c>
      <c r="S1853" s="27" t="s">
        <v>14078</v>
      </c>
      <c r="T1853" s="28"/>
    </row>
    <row r="1854" spans="1:20" s="14" customFormat="1" ht="48" x14ac:dyDescent="0.2">
      <c r="A1854" s="36"/>
      <c r="B1854" s="15">
        <v>1848</v>
      </c>
      <c r="C1854" s="148">
        <v>45595</v>
      </c>
      <c r="D1854" s="30" t="s">
        <v>14079</v>
      </c>
      <c r="E1854" s="18" t="s">
        <v>8334</v>
      </c>
      <c r="F1854" s="19" t="s">
        <v>14080</v>
      </c>
      <c r="G1854" s="20" t="s">
        <v>14079</v>
      </c>
      <c r="H1854" s="21" t="str">
        <f t="shared" si="99"/>
        <v>CALLE JUAREZ #1011,  COLONIA: VILLA DEL REAL, C.P. 48290, LOCALIDAD: PITILLAL, PUERTO VALLARTA, JALISCO</v>
      </c>
      <c r="I1854" s="22" t="s">
        <v>14081</v>
      </c>
      <c r="J1854" s="22" t="s">
        <v>14082</v>
      </c>
      <c r="K1854" s="23" t="s">
        <v>2456</v>
      </c>
      <c r="L1854" s="22" t="s">
        <v>13195</v>
      </c>
      <c r="M1854" s="24" t="s">
        <v>14083</v>
      </c>
      <c r="N1854" s="24">
        <v>3228881742</v>
      </c>
      <c r="O1854" s="24">
        <v>3221560327</v>
      </c>
      <c r="P1854" s="25"/>
      <c r="Q1854" s="20" t="s">
        <v>14084</v>
      </c>
      <c r="R1854" s="26" t="s">
        <v>14085</v>
      </c>
      <c r="S1854" s="27" t="s">
        <v>14086</v>
      </c>
      <c r="T1854" s="28" t="s">
        <v>14087</v>
      </c>
    </row>
    <row r="1855" spans="1:20" s="14" customFormat="1" ht="48" x14ac:dyDescent="0.2">
      <c r="A1855" s="121"/>
      <c r="B1855" s="15">
        <v>1849</v>
      </c>
      <c r="C1855" s="148">
        <v>45595</v>
      </c>
      <c r="D1855" s="30" t="s">
        <v>14088</v>
      </c>
      <c r="E1855" s="18" t="s">
        <v>8335</v>
      </c>
      <c r="F1855" s="19" t="s">
        <v>14089</v>
      </c>
      <c r="G1855" s="20" t="s">
        <v>14088</v>
      </c>
      <c r="H1855" s="21" t="str">
        <f t="shared" si="99"/>
        <v>AV. JESUS DEL MONTE #39 PISO 2B,  COLONIA: JESUS DEL MONTE, C.P. 52764, LOCALIDAD: HUIXQUILUCAN, MEXICO</v>
      </c>
      <c r="I1855" s="22" t="s">
        <v>14090</v>
      </c>
      <c r="J1855" s="22" t="s">
        <v>14091</v>
      </c>
      <c r="K1855" s="23" t="s">
        <v>14092</v>
      </c>
      <c r="L1855" s="22" t="s">
        <v>14093</v>
      </c>
      <c r="M1855" s="24">
        <v>5547411154</v>
      </c>
      <c r="N1855" s="24">
        <v>5547411154</v>
      </c>
      <c r="O1855" s="24"/>
      <c r="P1855" s="25"/>
      <c r="Q1855" s="20" t="s">
        <v>14094</v>
      </c>
      <c r="R1855" s="26" t="s">
        <v>14095</v>
      </c>
      <c r="S1855" s="27" t="s">
        <v>14096</v>
      </c>
      <c r="T1855" s="28"/>
    </row>
    <row r="1856" spans="1:20" s="14" customFormat="1" ht="48" x14ac:dyDescent="0.2">
      <c r="A1856" s="36"/>
      <c r="B1856" s="15">
        <v>1850</v>
      </c>
      <c r="C1856" s="148">
        <v>45595</v>
      </c>
      <c r="D1856" s="30" t="s">
        <v>14097</v>
      </c>
      <c r="E1856" s="18" t="s">
        <v>8335</v>
      </c>
      <c r="F1856" s="19" t="s">
        <v>14098</v>
      </c>
      <c r="G1856" s="20" t="s">
        <v>14099</v>
      </c>
      <c r="H1856" s="21" t="str">
        <f t="shared" si="99"/>
        <v>CALLE FEDERICO T. DE LA CHICA #2 INTERIOR 301,  COLONIA: CIUDAD SATELITE, C.P. 53100, LOCALIDAD: NAUCALPAN DE JUAREZ, MEXICO</v>
      </c>
      <c r="I1856" s="22" t="s">
        <v>14100</v>
      </c>
      <c r="J1856" s="22" t="s">
        <v>14101</v>
      </c>
      <c r="K1856" s="23" t="s">
        <v>14102</v>
      </c>
      <c r="L1856" s="22" t="s">
        <v>10623</v>
      </c>
      <c r="M1856" s="24">
        <v>5555117967</v>
      </c>
      <c r="N1856" s="24">
        <v>5555117967</v>
      </c>
      <c r="O1856" s="24"/>
      <c r="P1856" s="25"/>
      <c r="Q1856" s="20" t="s">
        <v>14103</v>
      </c>
      <c r="R1856" s="26" t="s">
        <v>14104</v>
      </c>
      <c r="S1856" s="27" t="s">
        <v>14105</v>
      </c>
      <c r="T1856" s="28"/>
    </row>
    <row r="1857" spans="1:20" s="14" customFormat="1" ht="60" x14ac:dyDescent="0.2">
      <c r="A1857" s="36"/>
      <c r="B1857" s="15">
        <v>1851</v>
      </c>
      <c r="C1857" s="148">
        <v>45595</v>
      </c>
      <c r="D1857" s="30" t="s">
        <v>14106</v>
      </c>
      <c r="E1857" s="18" t="s">
        <v>8335</v>
      </c>
      <c r="F1857" s="19" t="s">
        <v>14107</v>
      </c>
      <c r="G1857" s="20" t="s">
        <v>14108</v>
      </c>
      <c r="H1857" s="21" t="str">
        <f t="shared" si="99"/>
        <v>CALLE JOSE MARIA MORELOS OTE #1091,  COLONIA: MONTERREY CENTRO, C.P. 64000, LOCALIDAD: MONTERREY, NUEVO LEON</v>
      </c>
      <c r="I1857" s="22" t="s">
        <v>14109</v>
      </c>
      <c r="J1857" s="22" t="s">
        <v>14110</v>
      </c>
      <c r="K1857" s="23" t="s">
        <v>14111</v>
      </c>
      <c r="L1857" s="22" t="s">
        <v>1416</v>
      </c>
      <c r="M1857" s="24">
        <v>6621670132</v>
      </c>
      <c r="N1857" s="24">
        <v>6621670132</v>
      </c>
      <c r="O1857" s="24"/>
      <c r="P1857" s="25"/>
      <c r="Q1857" s="20" t="s">
        <v>14108</v>
      </c>
      <c r="R1857" s="26" t="s">
        <v>14112</v>
      </c>
      <c r="S1857" s="27" t="s">
        <v>14113</v>
      </c>
      <c r="T1857" s="28"/>
    </row>
    <row r="1858" spans="1:20" s="14" customFormat="1" ht="30" x14ac:dyDescent="0.2">
      <c r="A1858" s="121"/>
      <c r="B1858" s="15">
        <v>1852</v>
      </c>
      <c r="C1858" s="148">
        <v>45595</v>
      </c>
      <c r="D1858" s="30" t="s">
        <v>14114</v>
      </c>
      <c r="E1858" s="18" t="s">
        <v>8335</v>
      </c>
      <c r="F1858" s="19" t="s">
        <v>14115</v>
      </c>
      <c r="G1858" s="20" t="s">
        <v>14114</v>
      </c>
      <c r="H1858" s="21" t="str">
        <f t="shared" ref="H1858:H1921" si="100">CONCATENATE(I1858,",  COLONIA: ",J1858,", C.P. ",K1858,", LOCALIDAD: ",L1858)</f>
        <v>AV. PERIFERICO PONIENTE #2100,  COLONIA: LOMAS DEL COLLI , C.P. 45010, LOCALIDAD: ZAPOPAN, JALISCO</v>
      </c>
      <c r="I1858" s="22" t="s">
        <v>14116</v>
      </c>
      <c r="J1858" s="22" t="s">
        <v>14117</v>
      </c>
      <c r="K1858" s="23" t="s">
        <v>6638</v>
      </c>
      <c r="L1858" s="22" t="s">
        <v>1366</v>
      </c>
      <c r="M1858" s="24" t="s">
        <v>14118</v>
      </c>
      <c r="N1858" s="24">
        <v>3316573902</v>
      </c>
      <c r="O1858" s="24">
        <v>3339680282</v>
      </c>
      <c r="P1858" s="25"/>
      <c r="Q1858" s="20" t="s">
        <v>14119</v>
      </c>
      <c r="R1858" s="26" t="s">
        <v>14120</v>
      </c>
      <c r="S1858" s="27" t="s">
        <v>14121</v>
      </c>
      <c r="T1858" s="28"/>
    </row>
    <row r="1859" spans="1:20" s="14" customFormat="1" ht="36" x14ac:dyDescent="0.2">
      <c r="A1859" s="36"/>
      <c r="B1859" s="15">
        <v>1853</v>
      </c>
      <c r="C1859" s="148">
        <v>45595</v>
      </c>
      <c r="D1859" s="30" t="s">
        <v>14122</v>
      </c>
      <c r="E1859" s="18" t="s">
        <v>8335</v>
      </c>
      <c r="F1859" s="19" t="s">
        <v>14123</v>
      </c>
      <c r="G1859" s="20" t="s">
        <v>14122</v>
      </c>
      <c r="H1859" s="21" t="str">
        <f t="shared" si="100"/>
        <v>AV. INDUSTRIAL TEXTIL #1727,  COLONIA: LOMAS DE SAN ISIDRO, C.P. 45130, LOCALIDAD: ZAPOPAN, JALISCO</v>
      </c>
      <c r="I1859" s="22" t="s">
        <v>14124</v>
      </c>
      <c r="J1859" s="22" t="s">
        <v>14125</v>
      </c>
      <c r="K1859" s="23" t="s">
        <v>6377</v>
      </c>
      <c r="L1859" s="22" t="s">
        <v>1366</v>
      </c>
      <c r="M1859" s="24" t="s">
        <v>14126</v>
      </c>
      <c r="N1859" s="24">
        <v>3315872666</v>
      </c>
      <c r="O1859" s="24">
        <v>3332019985</v>
      </c>
      <c r="P1859" s="25"/>
      <c r="Q1859" s="20" t="s">
        <v>14127</v>
      </c>
      <c r="R1859" s="26" t="s">
        <v>14128</v>
      </c>
      <c r="S1859" s="27" t="s">
        <v>14129</v>
      </c>
      <c r="T1859" s="28"/>
    </row>
    <row r="1860" spans="1:20" s="14" customFormat="1" ht="48" x14ac:dyDescent="0.2">
      <c r="A1860" s="36"/>
      <c r="B1860" s="15">
        <v>1854</v>
      </c>
      <c r="C1860" s="148">
        <v>45595</v>
      </c>
      <c r="D1860" s="30" t="s">
        <v>14130</v>
      </c>
      <c r="E1860" s="18" t="s">
        <v>8334</v>
      </c>
      <c r="F1860" s="19" t="s">
        <v>14131</v>
      </c>
      <c r="G1860" s="20" t="s">
        <v>14130</v>
      </c>
      <c r="H1860" s="21" t="str">
        <f t="shared" si="100"/>
        <v>CARRETERA A LAS PALMAS # 2144 ,  COLONIA: LAS FLORES , C.P. 48280, LOCALIDAD: IXTAPA, PUERTO VALLARTA, JALISCO</v>
      </c>
      <c r="I1860" s="22" t="s">
        <v>14132</v>
      </c>
      <c r="J1860" s="22" t="s">
        <v>14133</v>
      </c>
      <c r="K1860" s="23" t="s">
        <v>2375</v>
      </c>
      <c r="L1860" s="22" t="s">
        <v>4862</v>
      </c>
      <c r="M1860" s="24" t="s">
        <v>14134</v>
      </c>
      <c r="N1860" s="24">
        <v>3221493637</v>
      </c>
      <c r="O1860" s="24">
        <v>3222000030</v>
      </c>
      <c r="P1860" s="25"/>
      <c r="Q1860" s="20" t="s">
        <v>14135</v>
      </c>
      <c r="R1860" s="26" t="s">
        <v>14136</v>
      </c>
      <c r="S1860" s="27" t="s">
        <v>14137</v>
      </c>
      <c r="T1860" s="19" t="s">
        <v>14138</v>
      </c>
    </row>
    <row r="1861" spans="1:20" s="14" customFormat="1" ht="36" x14ac:dyDescent="0.2">
      <c r="A1861" s="121"/>
      <c r="B1861" s="15">
        <v>1855</v>
      </c>
      <c r="C1861" s="16">
        <v>45597</v>
      </c>
      <c r="D1861" s="30" t="s">
        <v>14146</v>
      </c>
      <c r="E1861" s="18" t="s">
        <v>8334</v>
      </c>
      <c r="F1861" s="19" t="s">
        <v>14147</v>
      </c>
      <c r="G1861" s="20" t="s">
        <v>14146</v>
      </c>
      <c r="H1861" s="21" t="str">
        <f t="shared" si="100"/>
        <v>AV. NACIONES UNIDAS #5528 INTERIOR 405,  COLONIA: VALLARTA UNIVERSIDAD, C.P. 45110, LOCALIDAD: ZAPOPAN, JALISCO</v>
      </c>
      <c r="I1861" s="22" t="s">
        <v>14148</v>
      </c>
      <c r="J1861" s="22" t="s">
        <v>4985</v>
      </c>
      <c r="K1861" s="23" t="s">
        <v>4986</v>
      </c>
      <c r="L1861" s="22" t="s">
        <v>1366</v>
      </c>
      <c r="M1861" s="24" t="s">
        <v>14149</v>
      </c>
      <c r="N1861" s="24">
        <v>3314396535</v>
      </c>
      <c r="O1861" s="24">
        <v>3313051662</v>
      </c>
      <c r="P1861" s="25"/>
      <c r="Q1861" s="20" t="s">
        <v>14150</v>
      </c>
      <c r="R1861" s="26" t="s">
        <v>14151</v>
      </c>
      <c r="S1861" s="30" t="s">
        <v>14152</v>
      </c>
      <c r="T1861" s="28"/>
    </row>
    <row r="1862" spans="1:20" s="14" customFormat="1" ht="60" x14ac:dyDescent="0.2">
      <c r="A1862" s="36"/>
      <c r="B1862" s="15">
        <v>1856</v>
      </c>
      <c r="C1862" s="16">
        <v>45597</v>
      </c>
      <c r="D1862" s="30" t="s">
        <v>14153</v>
      </c>
      <c r="E1862" s="18" t="s">
        <v>8334</v>
      </c>
      <c r="F1862" s="19" t="s">
        <v>14154</v>
      </c>
      <c r="G1862" s="20" t="s">
        <v>14153</v>
      </c>
      <c r="H1862" s="21" t="str">
        <f t="shared" si="100"/>
        <v>CALLE GENERADO PADILLA #171 A,  COLONIA: CENTRO, C.P. 48290, LOCALIDAD: EL PITILLAL, PUERTO VALLARTA, JALISCO</v>
      </c>
      <c r="I1862" s="22" t="s">
        <v>14155</v>
      </c>
      <c r="J1862" s="22" t="s">
        <v>1374</v>
      </c>
      <c r="K1862" s="23" t="s">
        <v>2456</v>
      </c>
      <c r="L1862" s="22" t="s">
        <v>10181</v>
      </c>
      <c r="M1862" s="24" t="s">
        <v>14156</v>
      </c>
      <c r="N1862" s="24">
        <v>3221941973</v>
      </c>
      <c r="O1862" s="24">
        <v>3221574072</v>
      </c>
      <c r="P1862" s="25"/>
      <c r="Q1862" s="20" t="s">
        <v>14157</v>
      </c>
      <c r="R1862" s="26" t="s">
        <v>14158</v>
      </c>
      <c r="S1862" s="27" t="s">
        <v>14159</v>
      </c>
      <c r="T1862" s="19" t="s">
        <v>14160</v>
      </c>
    </row>
    <row r="1863" spans="1:20" s="14" customFormat="1" ht="60" x14ac:dyDescent="0.2">
      <c r="A1863" s="36"/>
      <c r="B1863" s="15">
        <v>1857</v>
      </c>
      <c r="C1863" s="16">
        <v>45597</v>
      </c>
      <c r="D1863" s="30" t="s">
        <v>14161</v>
      </c>
      <c r="E1863" s="18" t="s">
        <v>8335</v>
      </c>
      <c r="F1863" s="19" t="s">
        <v>14162</v>
      </c>
      <c r="G1863" s="20" t="s">
        <v>14161</v>
      </c>
      <c r="H1863" s="21" t="str">
        <f t="shared" si="100"/>
        <v>AV. INSURGENTES SUR #1168 ,  COLONIA: TLACOQUEMECATL, C.P. 03200, LOCALIDAD: BENITO JUAREZ, CIUDAD DE MEXICO</v>
      </c>
      <c r="I1863" s="22" t="s">
        <v>14163</v>
      </c>
      <c r="J1863" s="32" t="s">
        <v>14164</v>
      </c>
      <c r="K1863" s="23" t="s">
        <v>14165</v>
      </c>
      <c r="L1863" s="22" t="s">
        <v>10796</v>
      </c>
      <c r="M1863" s="24" t="s">
        <v>14166</v>
      </c>
      <c r="N1863" s="24">
        <v>3222789474</v>
      </c>
      <c r="O1863" s="24">
        <v>3224292095</v>
      </c>
      <c r="P1863" s="25"/>
      <c r="Q1863" s="20" t="s">
        <v>14167</v>
      </c>
      <c r="R1863" s="26" t="s">
        <v>14168</v>
      </c>
      <c r="S1863" s="27" t="s">
        <v>14169</v>
      </c>
      <c r="T1863" s="28" t="s">
        <v>14170</v>
      </c>
    </row>
    <row r="1864" spans="1:20" s="14" customFormat="1" ht="36" x14ac:dyDescent="0.2">
      <c r="A1864" s="121"/>
      <c r="B1864" s="15">
        <v>1858</v>
      </c>
      <c r="C1864" s="16">
        <v>45597</v>
      </c>
      <c r="D1864" s="30" t="s">
        <v>14171</v>
      </c>
      <c r="E1864" s="18" t="s">
        <v>8334</v>
      </c>
      <c r="F1864" s="19" t="s">
        <v>14172</v>
      </c>
      <c r="G1864" s="20" t="s">
        <v>14171</v>
      </c>
      <c r="H1864" s="21" t="str">
        <f t="shared" si="100"/>
        <v>JAMAICA #1422,  COLONIA: 5 DE DICIEMBRE, C.P. 48350, LOCALIDAD: PUERTO VALLARTA, JALISCO</v>
      </c>
      <c r="I1864" s="22" t="s">
        <v>14173</v>
      </c>
      <c r="J1864" s="22" t="s">
        <v>1385</v>
      </c>
      <c r="K1864" s="23" t="s">
        <v>2243</v>
      </c>
      <c r="L1864" s="22" t="s">
        <v>1349</v>
      </c>
      <c r="M1864" s="24" t="s">
        <v>14174</v>
      </c>
      <c r="N1864" s="24">
        <v>3221901919</v>
      </c>
      <c r="O1864" s="24">
        <v>3222789474</v>
      </c>
      <c r="P1864" s="25"/>
      <c r="Q1864" s="20" t="s">
        <v>14175</v>
      </c>
      <c r="R1864" s="26" t="s">
        <v>14176</v>
      </c>
      <c r="S1864" s="27" t="s">
        <v>14177</v>
      </c>
      <c r="T1864" s="19" t="s">
        <v>14178</v>
      </c>
    </row>
    <row r="1865" spans="1:20" s="14" customFormat="1" ht="30" x14ac:dyDescent="0.2">
      <c r="A1865" s="36"/>
      <c r="B1865" s="15">
        <v>1859</v>
      </c>
      <c r="C1865" s="16">
        <v>45597</v>
      </c>
      <c r="D1865" s="30" t="s">
        <v>14179</v>
      </c>
      <c r="E1865" s="18" t="s">
        <v>8334</v>
      </c>
      <c r="F1865" s="19" t="s">
        <v>14180</v>
      </c>
      <c r="G1865" s="20" t="s">
        <v>14179</v>
      </c>
      <c r="H1865" s="21" t="str">
        <f t="shared" si="100"/>
        <v>CALLE JUPITER #1,  COLONIA: NUEVO PROGRESO, C.P. 63780, LOCALIDAD: XALISCO, NAYARTI</v>
      </c>
      <c r="I1865" s="22" t="s">
        <v>14181</v>
      </c>
      <c r="J1865" s="22" t="s">
        <v>9456</v>
      </c>
      <c r="K1865" s="23" t="s">
        <v>5552</v>
      </c>
      <c r="L1865" s="22" t="s">
        <v>13820</v>
      </c>
      <c r="M1865" s="24" t="s">
        <v>14182</v>
      </c>
      <c r="N1865" s="24">
        <v>3111483082</v>
      </c>
      <c r="O1865" s="24">
        <v>3111709218</v>
      </c>
      <c r="P1865" s="25"/>
      <c r="Q1865" s="20" t="s">
        <v>14183</v>
      </c>
      <c r="R1865" s="26" t="s">
        <v>14184</v>
      </c>
      <c r="S1865" s="27" t="s">
        <v>14185</v>
      </c>
      <c r="T1865" s="19" t="s">
        <v>14186</v>
      </c>
    </row>
    <row r="1866" spans="1:20" s="14" customFormat="1" ht="30" x14ac:dyDescent="0.2">
      <c r="A1866" s="36"/>
      <c r="B1866" s="15">
        <v>1860</v>
      </c>
      <c r="C1866" s="16">
        <v>45597</v>
      </c>
      <c r="D1866" s="30" t="s">
        <v>14187</v>
      </c>
      <c r="E1866" s="18" t="s">
        <v>8335</v>
      </c>
      <c r="F1866" s="19" t="s">
        <v>14188</v>
      </c>
      <c r="G1866" s="20" t="s">
        <v>14189</v>
      </c>
      <c r="H1866" s="21" t="str">
        <f t="shared" si="100"/>
        <v>CALLE CRUZ DE SEVILLA #4680,  COLONIA: LOS CANTEROS, C.P. 45190, LOCALIDAD: ZAPOPAN, JALISCO</v>
      </c>
      <c r="I1866" s="22" t="s">
        <v>14190</v>
      </c>
      <c r="J1866" s="22" t="s">
        <v>14191</v>
      </c>
      <c r="K1866" s="23" t="s">
        <v>8289</v>
      </c>
      <c r="L1866" s="22" t="s">
        <v>1366</v>
      </c>
      <c r="M1866" s="24" t="s">
        <v>14192</v>
      </c>
      <c r="N1866" s="24">
        <v>3331891802</v>
      </c>
      <c r="O1866" s="24">
        <v>5572279323</v>
      </c>
      <c r="P1866" s="25"/>
      <c r="Q1866" s="20" t="s">
        <v>14193</v>
      </c>
      <c r="R1866" s="26" t="s">
        <v>14194</v>
      </c>
      <c r="S1866" s="27" t="s">
        <v>14195</v>
      </c>
      <c r="T1866" s="28"/>
    </row>
    <row r="1867" spans="1:20" s="14" customFormat="1" ht="36" x14ac:dyDescent="0.2">
      <c r="A1867" s="121"/>
      <c r="B1867" s="15">
        <v>1861</v>
      </c>
      <c r="C1867" s="16">
        <v>45597</v>
      </c>
      <c r="D1867" s="30" t="s">
        <v>14196</v>
      </c>
      <c r="E1867" s="18" t="s">
        <v>8335</v>
      </c>
      <c r="F1867" s="19" t="s">
        <v>14197</v>
      </c>
      <c r="G1867" s="20" t="s">
        <v>14196</v>
      </c>
      <c r="H1867" s="21" t="str">
        <f t="shared" si="100"/>
        <v>AV. NACIONES UNIDAS #5528 INTERIOR 405,  COLONIA: JARDINES UNIVERSIDAD, C.P. 5528, LOCALIDAD: ZAPOPAN, JALISCO</v>
      </c>
      <c r="I1867" s="22" t="s">
        <v>14148</v>
      </c>
      <c r="J1867" s="22" t="s">
        <v>1415</v>
      </c>
      <c r="K1867" s="23" t="s">
        <v>14198</v>
      </c>
      <c r="L1867" s="22" t="s">
        <v>1366</v>
      </c>
      <c r="M1867" s="24" t="s">
        <v>14199</v>
      </c>
      <c r="N1867" s="24">
        <v>3331296993</v>
      </c>
      <c r="O1867" s="24">
        <v>3339056275</v>
      </c>
      <c r="P1867" s="25"/>
      <c r="Q1867" s="20" t="s">
        <v>14200</v>
      </c>
      <c r="R1867" s="26"/>
      <c r="S1867" s="27" t="s">
        <v>14201</v>
      </c>
      <c r="T1867" s="28"/>
    </row>
    <row r="1868" spans="1:20" s="14" customFormat="1" ht="36" x14ac:dyDescent="0.2">
      <c r="A1868" s="36"/>
      <c r="B1868" s="15">
        <v>1862</v>
      </c>
      <c r="C1868" s="16">
        <v>45597</v>
      </c>
      <c r="D1868" s="30" t="s">
        <v>14202</v>
      </c>
      <c r="E1868" s="18" t="s">
        <v>8335</v>
      </c>
      <c r="F1868" s="19" t="s">
        <v>14203</v>
      </c>
      <c r="G1868" s="20" t="s">
        <v>14202</v>
      </c>
      <c r="H1868" s="21" t="str">
        <f t="shared" si="100"/>
        <v>CALLE ANALCO # 498,  COLONIA: ANALCO, C.P. 44450, LOCALIDAD: GUADALAJARA, JALISCO</v>
      </c>
      <c r="I1868" s="22" t="s">
        <v>14204</v>
      </c>
      <c r="J1868" s="22" t="s">
        <v>1805</v>
      </c>
      <c r="K1868" s="23" t="s">
        <v>8806</v>
      </c>
      <c r="L1868" s="22" t="s">
        <v>1352</v>
      </c>
      <c r="M1868" s="24" t="s">
        <v>14205</v>
      </c>
      <c r="N1868" s="24">
        <v>3221494568</v>
      </c>
      <c r="O1868" s="24">
        <v>3221058599</v>
      </c>
      <c r="P1868" s="25"/>
      <c r="Q1868" s="20" t="s">
        <v>11948</v>
      </c>
      <c r="R1868" s="26"/>
      <c r="S1868" s="27" t="s">
        <v>14206</v>
      </c>
      <c r="T1868" s="28"/>
    </row>
    <row r="1869" spans="1:20" s="14" customFormat="1" ht="36" x14ac:dyDescent="0.2">
      <c r="A1869" s="36"/>
      <c r="B1869" s="15">
        <v>1863</v>
      </c>
      <c r="C1869" s="16">
        <v>45600</v>
      </c>
      <c r="D1869" s="30" t="s">
        <v>14207</v>
      </c>
      <c r="E1869" s="18" t="s">
        <v>8334</v>
      </c>
      <c r="F1869" s="19" t="s">
        <v>14208</v>
      </c>
      <c r="G1869" s="20" t="s">
        <v>14207</v>
      </c>
      <c r="H1869" s="21" t="str">
        <f t="shared" si="100"/>
        <v>CALLE BENEMERITO DE LAS AMERICAS #294,  COLONIA: VALENTIN GOMEZ FARIAS, C.P. 48320, LOCALIDAD: PUERTO VALLARTA, JALISCO</v>
      </c>
      <c r="I1869" s="22" t="s">
        <v>14209</v>
      </c>
      <c r="J1869" s="22" t="s">
        <v>1348</v>
      </c>
      <c r="K1869" s="23" t="s">
        <v>2659</v>
      </c>
      <c r="L1869" s="22" t="s">
        <v>1349</v>
      </c>
      <c r="M1869" s="24" t="s">
        <v>14210</v>
      </c>
      <c r="N1869" s="24">
        <v>3222450264</v>
      </c>
      <c r="O1869" s="24">
        <v>3223016601</v>
      </c>
      <c r="P1869" s="25"/>
      <c r="Q1869" s="20" t="s">
        <v>14211</v>
      </c>
      <c r="R1869" s="26"/>
      <c r="S1869" s="27" t="s">
        <v>14212</v>
      </c>
      <c r="T1869" s="28" t="s">
        <v>14213</v>
      </c>
    </row>
    <row r="1870" spans="1:20" s="14" customFormat="1" ht="36" x14ac:dyDescent="0.2">
      <c r="A1870" s="121"/>
      <c r="B1870" s="15">
        <v>1864</v>
      </c>
      <c r="C1870" s="16">
        <v>45600</v>
      </c>
      <c r="D1870" s="30" t="s">
        <v>14214</v>
      </c>
      <c r="E1870" s="18" t="s">
        <v>8334</v>
      </c>
      <c r="F1870" s="19" t="s">
        <v>14215</v>
      </c>
      <c r="G1870" s="20" t="s">
        <v>14214</v>
      </c>
      <c r="H1870" s="21" t="str">
        <f t="shared" si="100"/>
        <v>CALLE BRASIL #324,  COLONIA: COAPINOLE, C.P. 48290, LOCALIDAD: PUERTO VALLARTA, JALISCO</v>
      </c>
      <c r="I1870" s="22" t="s">
        <v>14216</v>
      </c>
      <c r="J1870" s="22" t="s">
        <v>1424</v>
      </c>
      <c r="K1870" s="23" t="s">
        <v>2456</v>
      </c>
      <c r="L1870" s="22" t="s">
        <v>1349</v>
      </c>
      <c r="M1870" s="24">
        <v>3221334312</v>
      </c>
      <c r="N1870" s="24">
        <v>3221334312</v>
      </c>
      <c r="O1870" s="24"/>
      <c r="P1870" s="25"/>
      <c r="Q1870" s="20" t="s">
        <v>14217</v>
      </c>
      <c r="R1870" s="26"/>
      <c r="S1870" s="27" t="s">
        <v>14218</v>
      </c>
      <c r="T1870" s="39" t="s">
        <v>14219</v>
      </c>
    </row>
    <row r="1871" spans="1:20" s="14" customFormat="1" ht="36" x14ac:dyDescent="0.2">
      <c r="A1871" s="36"/>
      <c r="B1871" s="15">
        <v>1865</v>
      </c>
      <c r="C1871" s="16">
        <v>45601</v>
      </c>
      <c r="D1871" s="30" t="s">
        <v>11618</v>
      </c>
      <c r="E1871" s="18" t="s">
        <v>8334</v>
      </c>
      <c r="F1871" s="19" t="s">
        <v>539</v>
      </c>
      <c r="G1871" s="20" t="s">
        <v>11618</v>
      </c>
      <c r="H1871" s="21" t="str">
        <f t="shared" si="100"/>
        <v>CALLE HIDALGO #120,  COLONIA: LEANDRO VALLE, C.P. 48209, LOCALIDAD: PUERTO VALLARTA, JALISCO</v>
      </c>
      <c r="I1871" s="22" t="s">
        <v>11619</v>
      </c>
      <c r="J1871" s="22" t="s">
        <v>1388</v>
      </c>
      <c r="K1871" s="23" t="s">
        <v>13811</v>
      </c>
      <c r="L1871" s="22" t="s">
        <v>1349</v>
      </c>
      <c r="M1871" s="24">
        <v>3222248141</v>
      </c>
      <c r="N1871" s="24">
        <v>3222248141</v>
      </c>
      <c r="O1871" s="24"/>
      <c r="P1871" s="25"/>
      <c r="Q1871" s="20" t="s">
        <v>11621</v>
      </c>
      <c r="R1871" s="26"/>
      <c r="S1871" s="27" t="s">
        <v>14220</v>
      </c>
      <c r="T1871" s="28" t="s">
        <v>540</v>
      </c>
    </row>
    <row r="1872" spans="1:20" s="14" customFormat="1" ht="36" x14ac:dyDescent="0.2">
      <c r="A1872" s="36"/>
      <c r="B1872" s="15">
        <v>1866</v>
      </c>
      <c r="C1872" s="16">
        <v>45601</v>
      </c>
      <c r="D1872" s="30" t="s">
        <v>14221</v>
      </c>
      <c r="E1872" s="18" t="s">
        <v>8334</v>
      </c>
      <c r="F1872" s="19" t="s">
        <v>14222</v>
      </c>
      <c r="G1872" s="20" t="s">
        <v>14221</v>
      </c>
      <c r="H1872" s="21" t="str">
        <f t="shared" si="100"/>
        <v>CALLE PEDRO CATANI #279,  COLONIA: RESIDENCIAL SAN ANDRES, C.P. 44810, LOCALIDAD: GUADALAJARA, JALISCO</v>
      </c>
      <c r="I1872" s="22" t="s">
        <v>14223</v>
      </c>
      <c r="J1872" s="22" t="s">
        <v>14224</v>
      </c>
      <c r="K1872" s="23" t="s">
        <v>9448</v>
      </c>
      <c r="L1872" s="22" t="s">
        <v>1352</v>
      </c>
      <c r="M1872" s="24">
        <v>3316072168</v>
      </c>
      <c r="N1872" s="24">
        <v>3316072168</v>
      </c>
      <c r="O1872" s="24"/>
      <c r="P1872" s="25"/>
      <c r="Q1872" s="20" t="s">
        <v>14225</v>
      </c>
      <c r="R1872" s="26"/>
      <c r="S1872" s="27" t="s">
        <v>14226</v>
      </c>
      <c r="T1872" s="19" t="s">
        <v>14227</v>
      </c>
    </row>
    <row r="1873" spans="1:20" s="14" customFormat="1" ht="36" x14ac:dyDescent="0.2">
      <c r="A1873" s="121"/>
      <c r="B1873" s="15">
        <v>1867</v>
      </c>
      <c r="C1873" s="16">
        <v>45601</v>
      </c>
      <c r="D1873" s="30" t="s">
        <v>14228</v>
      </c>
      <c r="E1873" s="18" t="s">
        <v>8334</v>
      </c>
      <c r="F1873" s="19" t="s">
        <v>14229</v>
      </c>
      <c r="G1873" s="20" t="s">
        <v>14228</v>
      </c>
      <c r="H1873" s="21" t="str">
        <f t="shared" si="100"/>
        <v>AV. LA PAZ #1146,  COLONIA: GUADALAJARA CENTRO, C.P. 44100, LOCALIDAD: GUADALAJARA, JALISCO</v>
      </c>
      <c r="I1873" s="22" t="s">
        <v>14230</v>
      </c>
      <c r="J1873" s="22" t="s">
        <v>14231</v>
      </c>
      <c r="K1873" s="23" t="s">
        <v>2288</v>
      </c>
      <c r="L1873" s="22" t="s">
        <v>1352</v>
      </c>
      <c r="M1873" s="24" t="s">
        <v>14232</v>
      </c>
      <c r="N1873" s="24">
        <v>3353310569</v>
      </c>
      <c r="O1873" s="24">
        <v>3315928917</v>
      </c>
      <c r="P1873" s="25"/>
      <c r="Q1873" s="20" t="s">
        <v>14233</v>
      </c>
      <c r="R1873" s="26"/>
      <c r="S1873" s="27" t="s">
        <v>14234</v>
      </c>
      <c r="T1873" s="19" t="s">
        <v>14235</v>
      </c>
    </row>
    <row r="1874" spans="1:20" s="14" customFormat="1" ht="48" x14ac:dyDescent="0.2">
      <c r="A1874" s="36"/>
      <c r="B1874" s="15">
        <v>1868</v>
      </c>
      <c r="C1874" s="16">
        <v>45601</v>
      </c>
      <c r="D1874" s="30" t="s">
        <v>14236</v>
      </c>
      <c r="E1874" s="18" t="s">
        <v>8334</v>
      </c>
      <c r="F1874" s="19" t="s">
        <v>14237</v>
      </c>
      <c r="G1874" s="20" t="s">
        <v>14236</v>
      </c>
      <c r="H1874" s="21" t="str">
        <f t="shared" si="100"/>
        <v>CALLE I L VALLARTA #217,  COLONIA: EMILIANO ZAPATA, C.P. 48380, LOCALIDAD: PUERTO VALLARTA, JALISCO</v>
      </c>
      <c r="I1874" s="22" t="s">
        <v>14238</v>
      </c>
      <c r="J1874" s="22" t="s">
        <v>1389</v>
      </c>
      <c r="K1874" s="23" t="s">
        <v>2614</v>
      </c>
      <c r="L1874" s="22" t="s">
        <v>1349</v>
      </c>
      <c r="M1874" s="24" t="s">
        <v>14239</v>
      </c>
      <c r="N1874" s="24">
        <v>3221000799</v>
      </c>
      <c r="O1874" s="24">
        <v>3221270002</v>
      </c>
      <c r="P1874" s="25"/>
      <c r="Q1874" s="20" t="s">
        <v>14240</v>
      </c>
      <c r="R1874" s="26" t="s">
        <v>14241</v>
      </c>
      <c r="S1874" s="27" t="s">
        <v>14242</v>
      </c>
      <c r="T1874" s="19" t="s">
        <v>14243</v>
      </c>
    </row>
    <row r="1875" spans="1:20" s="14" customFormat="1" ht="51" x14ac:dyDescent="0.2">
      <c r="A1875" s="36"/>
      <c r="B1875" s="15">
        <v>1869</v>
      </c>
      <c r="C1875" s="16">
        <v>45601</v>
      </c>
      <c r="D1875" s="30" t="s">
        <v>14244</v>
      </c>
      <c r="E1875" s="18" t="s">
        <v>9179</v>
      </c>
      <c r="F1875" s="19" t="s">
        <v>14245</v>
      </c>
      <c r="G1875" s="20" t="s">
        <v>14244</v>
      </c>
      <c r="H1875" s="21" t="str">
        <f t="shared" si="100"/>
        <v>CALLE JUAN ALVAREZ #895,  COLONIA: ARTESANOS, C.P. 44200, LOCALIDAD: GUADALAJARA, JALISCO</v>
      </c>
      <c r="I1875" s="22" t="s">
        <v>14246</v>
      </c>
      <c r="J1875" s="22" t="s">
        <v>1463</v>
      </c>
      <c r="K1875" s="23" t="s">
        <v>2252</v>
      </c>
      <c r="L1875" s="22" t="s">
        <v>1352</v>
      </c>
      <c r="M1875" s="24" t="s">
        <v>14247</v>
      </c>
      <c r="N1875" s="24" t="s">
        <v>14247</v>
      </c>
      <c r="O1875" s="24" t="s">
        <v>14247</v>
      </c>
      <c r="P1875" s="25"/>
      <c r="Q1875" s="20" t="s">
        <v>14248</v>
      </c>
      <c r="R1875" s="26" t="s">
        <v>14249</v>
      </c>
      <c r="S1875" s="27" t="s">
        <v>14250</v>
      </c>
      <c r="T1875" s="28"/>
    </row>
    <row r="1876" spans="1:20" s="14" customFormat="1" ht="33.75" x14ac:dyDescent="0.2">
      <c r="A1876" s="121"/>
      <c r="B1876" s="15">
        <v>1870</v>
      </c>
      <c r="C1876" s="16">
        <v>45601</v>
      </c>
      <c r="D1876" s="30" t="s">
        <v>14251</v>
      </c>
      <c r="E1876" s="18" t="s">
        <v>8335</v>
      </c>
      <c r="F1876" s="19" t="s">
        <v>14252</v>
      </c>
      <c r="G1876" s="20" t="s">
        <v>11805</v>
      </c>
      <c r="H1876" s="21" t="str">
        <f t="shared" si="100"/>
        <v>CALLE DE LOS PINOS #1045,  COLONIA: TEPEYAC CASINO , C.P. 45047, LOCALIDAD: ZAPOPAN, JALISCO</v>
      </c>
      <c r="I1876" s="22" t="s">
        <v>14253</v>
      </c>
      <c r="J1876" s="22" t="s">
        <v>14254</v>
      </c>
      <c r="K1876" s="23" t="s">
        <v>14255</v>
      </c>
      <c r="L1876" s="22" t="s">
        <v>1366</v>
      </c>
      <c r="M1876" s="24" t="s">
        <v>14256</v>
      </c>
      <c r="N1876" s="24">
        <v>3221391803</v>
      </c>
      <c r="O1876" s="24">
        <v>3222742023</v>
      </c>
      <c r="P1876" s="25"/>
      <c r="Q1876" s="20" t="s">
        <v>14257</v>
      </c>
      <c r="R1876" s="26" t="s">
        <v>14258</v>
      </c>
      <c r="S1876" s="27" t="s">
        <v>14259</v>
      </c>
      <c r="T1876" s="28"/>
    </row>
    <row r="1877" spans="1:20" s="14" customFormat="1" ht="48" x14ac:dyDescent="0.2">
      <c r="A1877" s="36"/>
      <c r="B1877" s="15">
        <v>1871</v>
      </c>
      <c r="C1877" s="16">
        <v>45601</v>
      </c>
      <c r="D1877" s="30" t="s">
        <v>14260</v>
      </c>
      <c r="E1877" s="18" t="s">
        <v>8334</v>
      </c>
      <c r="F1877" s="19" t="s">
        <v>14261</v>
      </c>
      <c r="G1877" s="20" t="s">
        <v>14260</v>
      </c>
      <c r="H1877" s="21" t="str">
        <f t="shared" si="100"/>
        <v>CALLE 20 DE NOVIEMBRE #178 INT B,  COLONIA: CENTRO, C.P. 48290, LOCALIDAD: COAPINOLE, PUERTO VALLARTA, JALISCO</v>
      </c>
      <c r="I1877" s="22" t="s">
        <v>14262</v>
      </c>
      <c r="J1877" s="22" t="s">
        <v>1374</v>
      </c>
      <c r="K1877" s="23" t="s">
        <v>2456</v>
      </c>
      <c r="L1877" s="22" t="s">
        <v>14263</v>
      </c>
      <c r="M1877" s="24" t="s">
        <v>14264</v>
      </c>
      <c r="N1877" s="24">
        <v>3221471526</v>
      </c>
      <c r="O1877" s="24">
        <v>3221380348</v>
      </c>
      <c r="P1877" s="25"/>
      <c r="Q1877" s="20" t="s">
        <v>14260</v>
      </c>
      <c r="R1877" s="26" t="s">
        <v>14265</v>
      </c>
      <c r="S1877" s="27" t="s">
        <v>14266</v>
      </c>
      <c r="T1877" s="19" t="s">
        <v>14267</v>
      </c>
    </row>
    <row r="1878" spans="1:20" s="14" customFormat="1" ht="48" x14ac:dyDescent="0.2">
      <c r="A1878" s="36"/>
      <c r="B1878" s="15">
        <v>1872</v>
      </c>
      <c r="C1878" s="16">
        <v>45602</v>
      </c>
      <c r="D1878" s="30" t="s">
        <v>14268</v>
      </c>
      <c r="E1878" s="18" t="s">
        <v>8335</v>
      </c>
      <c r="F1878" s="19" t="s">
        <v>14269</v>
      </c>
      <c r="G1878" s="20" t="s">
        <v>14270</v>
      </c>
      <c r="H1878" s="21" t="str">
        <f t="shared" si="100"/>
        <v>AV. IMPULSTO #1803,  COLONIA: PARQUE INDUSTRIAL IMPULSO, C.P. 31183, LOCALIDAD: CHIHUAHUA, CHIHUAHUA</v>
      </c>
      <c r="I1878" s="22" t="s">
        <v>14271</v>
      </c>
      <c r="J1878" s="22" t="s">
        <v>14272</v>
      </c>
      <c r="K1878" s="23" t="s">
        <v>14273</v>
      </c>
      <c r="L1878" s="22" t="s">
        <v>14274</v>
      </c>
      <c r="M1878" s="24" t="s">
        <v>14275</v>
      </c>
      <c r="N1878" s="24">
        <v>6141691332</v>
      </c>
      <c r="O1878" s="24">
        <v>6142908595</v>
      </c>
      <c r="P1878" s="25"/>
      <c r="Q1878" s="20" t="s">
        <v>14276</v>
      </c>
      <c r="R1878" s="26" t="s">
        <v>14277</v>
      </c>
      <c r="S1878" s="27" t="s">
        <v>14278</v>
      </c>
      <c r="T1878" s="28"/>
    </row>
    <row r="1879" spans="1:20" s="14" customFormat="1" ht="60" x14ac:dyDescent="0.2">
      <c r="A1879" s="121"/>
      <c r="B1879" s="15">
        <v>1873</v>
      </c>
      <c r="C1879" s="16">
        <v>45602</v>
      </c>
      <c r="D1879" s="30" t="s">
        <v>14279</v>
      </c>
      <c r="E1879" s="18" t="s">
        <v>8335</v>
      </c>
      <c r="F1879" s="19" t="s">
        <v>14280</v>
      </c>
      <c r="G1879" s="20" t="s">
        <v>14279</v>
      </c>
      <c r="H1879" s="21" t="str">
        <f t="shared" si="100"/>
        <v>CALLE JUAN ALVAREZ #73,  COLONIA: EL RETIRO, C.P. 44280, LOCALIDAD: GUADALAJARA, JALISCO</v>
      </c>
      <c r="I1879" s="22" t="s">
        <v>14281</v>
      </c>
      <c r="J1879" s="22" t="s">
        <v>1355</v>
      </c>
      <c r="K1879" s="23" t="s">
        <v>4609</v>
      </c>
      <c r="L1879" s="22" t="s">
        <v>1352</v>
      </c>
      <c r="M1879" s="24">
        <v>3222971444</v>
      </c>
      <c r="N1879" s="24">
        <v>3222971444</v>
      </c>
      <c r="O1879" s="24"/>
      <c r="P1879" s="25"/>
      <c r="Q1879" s="20" t="s">
        <v>14282</v>
      </c>
      <c r="R1879" s="26" t="s">
        <v>14283</v>
      </c>
      <c r="S1879" s="27" t="s">
        <v>14284</v>
      </c>
      <c r="T1879" s="28"/>
    </row>
    <row r="1880" spans="1:20" s="14" customFormat="1" ht="60" x14ac:dyDescent="0.2">
      <c r="A1880" s="36"/>
      <c r="B1880" s="15">
        <v>1874</v>
      </c>
      <c r="C1880" s="16">
        <v>45602</v>
      </c>
      <c r="D1880" s="30" t="s">
        <v>14285</v>
      </c>
      <c r="E1880" s="18" t="s">
        <v>8335</v>
      </c>
      <c r="F1880" s="19" t="s">
        <v>14286</v>
      </c>
      <c r="G1880" s="20" t="s">
        <v>14285</v>
      </c>
      <c r="H1880" s="21" t="str">
        <f t="shared" si="100"/>
        <v>CALLEJEON VICENTE BERISTAIN #151,  COLONIA: AMPLIACION ASTURIAS , C.P. 06890, LOCALIDAD: CUAUTEMOC, CIUDAD DE MEXICO</v>
      </c>
      <c r="I1880" s="22" t="s">
        <v>14287</v>
      </c>
      <c r="J1880" s="22" t="s">
        <v>14288</v>
      </c>
      <c r="K1880" s="23" t="s">
        <v>14289</v>
      </c>
      <c r="L1880" s="22" t="s">
        <v>12051</v>
      </c>
      <c r="M1880" s="24" t="s">
        <v>14290</v>
      </c>
      <c r="N1880" s="24">
        <v>334406366</v>
      </c>
      <c r="O1880" s="24">
        <v>551052328</v>
      </c>
      <c r="P1880" s="25"/>
      <c r="Q1880" s="20" t="s">
        <v>14291</v>
      </c>
      <c r="R1880" s="26" t="s">
        <v>14292</v>
      </c>
      <c r="S1880" s="27" t="s">
        <v>14293</v>
      </c>
      <c r="T1880" s="28"/>
    </row>
    <row r="1881" spans="1:20" s="14" customFormat="1" ht="48" x14ac:dyDescent="0.2">
      <c r="A1881" s="36"/>
      <c r="B1881" s="15">
        <v>1875</v>
      </c>
      <c r="C1881" s="16">
        <v>45602</v>
      </c>
      <c r="D1881" s="30" t="s">
        <v>14294</v>
      </c>
      <c r="E1881" s="18" t="s">
        <v>9179</v>
      </c>
      <c r="F1881" s="19" t="s">
        <v>14295</v>
      </c>
      <c r="G1881" s="20" t="s">
        <v>14294</v>
      </c>
      <c r="H1881" s="21" t="str">
        <f t="shared" si="100"/>
        <v>CALLE SAN JORGE #225 INT7,  COLONIA: RESIDENCIAL CONJUNTO PATRIA, C.P. 45160, LOCALIDAD: ZAPOPAN, JALISCO</v>
      </c>
      <c r="I1881" s="22" t="s">
        <v>14296</v>
      </c>
      <c r="J1881" s="22" t="s">
        <v>14297</v>
      </c>
      <c r="K1881" s="23" t="s">
        <v>4569</v>
      </c>
      <c r="L1881" s="22" t="s">
        <v>1366</v>
      </c>
      <c r="M1881" s="24" t="s">
        <v>14298</v>
      </c>
      <c r="N1881" s="24">
        <v>3319273247</v>
      </c>
      <c r="O1881" s="24">
        <v>3310703846</v>
      </c>
      <c r="P1881" s="25"/>
      <c r="Q1881" s="20" t="s">
        <v>14299</v>
      </c>
      <c r="R1881" s="26" t="s">
        <v>14300</v>
      </c>
      <c r="S1881" s="27" t="s">
        <v>14301</v>
      </c>
      <c r="T1881" s="28"/>
    </row>
    <row r="1882" spans="1:20" s="14" customFormat="1" ht="60" x14ac:dyDescent="0.2">
      <c r="A1882" s="121"/>
      <c r="B1882" s="15">
        <v>1876</v>
      </c>
      <c r="C1882" s="16">
        <v>45603</v>
      </c>
      <c r="D1882" s="30" t="s">
        <v>14302</v>
      </c>
      <c r="E1882" s="18" t="s">
        <v>8334</v>
      </c>
      <c r="F1882" s="19" t="s">
        <v>14303</v>
      </c>
      <c r="G1882" s="20" t="s">
        <v>14302</v>
      </c>
      <c r="H1882" s="21" t="str">
        <f t="shared" si="100"/>
        <v>CALLE DURANGO DOS #320,  COLONIA: OTRA NO ESPECIFICADA, C.P. 48290, LOCALIDAD: MOJONERAS, PUERTO VALLARTA, JALISCO</v>
      </c>
      <c r="I1882" s="22" t="s">
        <v>14304</v>
      </c>
      <c r="J1882" s="22" t="s">
        <v>14305</v>
      </c>
      <c r="K1882" s="23" t="s">
        <v>2456</v>
      </c>
      <c r="L1882" s="22" t="s">
        <v>8131</v>
      </c>
      <c r="M1882" s="24" t="s">
        <v>14306</v>
      </c>
      <c r="N1882" s="24">
        <v>3222902222</v>
      </c>
      <c r="O1882" s="24">
        <v>3222903619</v>
      </c>
      <c r="P1882" s="25"/>
      <c r="Q1882" s="20" t="s">
        <v>11911</v>
      </c>
      <c r="R1882" s="26" t="s">
        <v>14307</v>
      </c>
      <c r="S1882" s="27" t="s">
        <v>14308</v>
      </c>
      <c r="T1882" s="28" t="s">
        <v>14309</v>
      </c>
    </row>
    <row r="1883" spans="1:20" s="14" customFormat="1" ht="60" x14ac:dyDescent="0.2">
      <c r="A1883" s="36"/>
      <c r="B1883" s="15">
        <v>1877</v>
      </c>
      <c r="C1883" s="16">
        <v>45603</v>
      </c>
      <c r="D1883" s="30" t="s">
        <v>14310</v>
      </c>
      <c r="E1883" s="18" t="s">
        <v>8335</v>
      </c>
      <c r="F1883" s="19" t="s">
        <v>14311</v>
      </c>
      <c r="G1883" s="20" t="s">
        <v>14310</v>
      </c>
      <c r="H1883" s="21" t="str">
        <f t="shared" si="100"/>
        <v>CALLE GENARO JOSE MONTESINOS #11,  COLONIA: DANIEL GARZA, C.P. 11830, LOCALIDAD: MIGUEL HIDALGO, CIUDAD DE MEXICO</v>
      </c>
      <c r="I1883" s="22" t="s">
        <v>14312</v>
      </c>
      <c r="J1883" s="22" t="s">
        <v>14313</v>
      </c>
      <c r="K1883" s="23" t="s">
        <v>14314</v>
      </c>
      <c r="L1883" s="22" t="s">
        <v>6833</v>
      </c>
      <c r="M1883" s="24" t="s">
        <v>14315</v>
      </c>
      <c r="N1883" s="24">
        <v>5619885369</v>
      </c>
      <c r="O1883" s="24">
        <v>5544464375</v>
      </c>
      <c r="P1883" s="25"/>
      <c r="Q1883" s="20" t="s">
        <v>14316</v>
      </c>
      <c r="R1883" s="26" t="s">
        <v>14317</v>
      </c>
      <c r="S1883" s="27" t="s">
        <v>14318</v>
      </c>
      <c r="T1883" s="28"/>
    </row>
    <row r="1884" spans="1:20" s="14" customFormat="1" ht="60" x14ac:dyDescent="0.2">
      <c r="A1884" s="36"/>
      <c r="B1884" s="15">
        <v>1878</v>
      </c>
      <c r="C1884" s="16">
        <v>45603</v>
      </c>
      <c r="D1884" s="30" t="s">
        <v>14319</v>
      </c>
      <c r="E1884" s="18" t="s">
        <v>9179</v>
      </c>
      <c r="F1884" s="19" t="s">
        <v>14320</v>
      </c>
      <c r="G1884" s="20" t="s">
        <v>14319</v>
      </c>
      <c r="H1884" s="21" t="str">
        <f t="shared" si="100"/>
        <v>CALLE PENSILVANIA #190,  COLONIA: NAPOLES, C.P. 03810, LOCALIDAD: BENITO JUAREZ, CIUDAD DE MEXICO</v>
      </c>
      <c r="I1884" s="22" t="s">
        <v>14321</v>
      </c>
      <c r="J1884" s="22" t="s">
        <v>1417</v>
      </c>
      <c r="K1884" s="23" t="s">
        <v>2606</v>
      </c>
      <c r="L1884" s="22" t="s">
        <v>10796</v>
      </c>
      <c r="M1884" s="24" t="s">
        <v>14322</v>
      </c>
      <c r="N1884" s="24">
        <v>5543683426</v>
      </c>
      <c r="O1884" s="24">
        <v>5555055995</v>
      </c>
      <c r="P1884" s="25"/>
      <c r="Q1884" s="20" t="s">
        <v>14323</v>
      </c>
      <c r="R1884" s="26" t="s">
        <v>14324</v>
      </c>
      <c r="S1884" s="27" t="s">
        <v>14325</v>
      </c>
      <c r="T1884" s="28"/>
    </row>
    <row r="1885" spans="1:20" s="14" customFormat="1" ht="72" x14ac:dyDescent="0.2">
      <c r="A1885" s="121"/>
      <c r="B1885" s="15">
        <v>1879</v>
      </c>
      <c r="C1885" s="16">
        <v>45603</v>
      </c>
      <c r="D1885" s="30" t="s">
        <v>14326</v>
      </c>
      <c r="E1885" s="18" t="s">
        <v>9179</v>
      </c>
      <c r="F1885" s="19" t="s">
        <v>14327</v>
      </c>
      <c r="G1885" s="20" t="s">
        <v>14326</v>
      </c>
      <c r="H1885" s="21" t="str">
        <f t="shared" si="100"/>
        <v>CALLE PROLONGACION MEXICO #359 EDIFICIO F DEPTO 702,  COLONIA: MANZANASTITLA, C.P. 05270, LOCALIDAD: CUAJIMALPA DE MORELOS, CIUDAD DE MEXICO</v>
      </c>
      <c r="I1885" s="22" t="s">
        <v>14328</v>
      </c>
      <c r="J1885" s="22" t="s">
        <v>14329</v>
      </c>
      <c r="K1885" s="23" t="s">
        <v>14330</v>
      </c>
      <c r="L1885" s="22" t="s">
        <v>11405</v>
      </c>
      <c r="M1885" s="24">
        <v>5576961902</v>
      </c>
      <c r="N1885" s="24">
        <v>5576961902</v>
      </c>
      <c r="O1885" s="24"/>
      <c r="P1885" s="25"/>
      <c r="Q1885" s="20" t="s">
        <v>14331</v>
      </c>
      <c r="R1885" s="26" t="s">
        <v>14332</v>
      </c>
      <c r="S1885" s="27" t="s">
        <v>14333</v>
      </c>
      <c r="T1885" s="28"/>
    </row>
    <row r="1886" spans="1:20" s="14" customFormat="1" ht="60" x14ac:dyDescent="0.2">
      <c r="A1886" s="36"/>
      <c r="B1886" s="15">
        <v>1880</v>
      </c>
      <c r="C1886" s="16">
        <v>45603</v>
      </c>
      <c r="D1886" s="30" t="s">
        <v>14334</v>
      </c>
      <c r="E1886" s="18" t="s">
        <v>8334</v>
      </c>
      <c r="F1886" s="19" t="s">
        <v>14335</v>
      </c>
      <c r="G1886" s="20" t="s">
        <v>14334</v>
      </c>
      <c r="H1886" s="21" t="str">
        <f t="shared" si="100"/>
        <v>CALLE GLENDALE # 282 A,  COLONIA: LOMAS DE TLAQUEPAQUE, C.P. 45559, LOCALIDAD: SAN PEDRO TLAQUEPAQUE, JALISCO</v>
      </c>
      <c r="I1886" s="22" t="s">
        <v>14336</v>
      </c>
      <c r="J1886" s="22" t="s">
        <v>4588</v>
      </c>
      <c r="K1886" s="23" t="s">
        <v>6660</v>
      </c>
      <c r="L1886" s="22" t="s">
        <v>8850</v>
      </c>
      <c r="M1886" s="24" t="s">
        <v>14337</v>
      </c>
      <c r="N1886" s="24">
        <v>3338600297</v>
      </c>
      <c r="O1886" s="24">
        <v>3336574319</v>
      </c>
      <c r="P1886" s="25"/>
      <c r="Q1886" s="20" t="s">
        <v>14338</v>
      </c>
      <c r="R1886" s="26"/>
      <c r="S1886" s="27" t="s">
        <v>14339</v>
      </c>
      <c r="T1886" s="28" t="s">
        <v>14340</v>
      </c>
    </row>
    <row r="1887" spans="1:20" s="14" customFormat="1" ht="60" x14ac:dyDescent="0.2">
      <c r="A1887" s="36"/>
      <c r="B1887" s="15">
        <v>1881</v>
      </c>
      <c r="C1887" s="16">
        <v>45604</v>
      </c>
      <c r="D1887" s="30" t="s">
        <v>14341</v>
      </c>
      <c r="E1887" s="18" t="s">
        <v>8334</v>
      </c>
      <c r="F1887" s="19" t="s">
        <v>14342</v>
      </c>
      <c r="G1887" s="20" t="s">
        <v>14341</v>
      </c>
      <c r="H1887" s="21" t="str">
        <f t="shared" si="100"/>
        <v>AV. ECUADOR #470 C,  COLONIA: COAPINOLE, C.P. 48290, LOCALIDAD: EL PITILLAL, PUERTO VALLARTA, JALISCO</v>
      </c>
      <c r="I1887" s="22" t="s">
        <v>14343</v>
      </c>
      <c r="J1887" s="22" t="s">
        <v>1424</v>
      </c>
      <c r="K1887" s="23" t="s">
        <v>2456</v>
      </c>
      <c r="L1887" s="22" t="s">
        <v>10181</v>
      </c>
      <c r="M1887" s="24" t="s">
        <v>14344</v>
      </c>
      <c r="N1887" s="24">
        <v>3221970375</v>
      </c>
      <c r="O1887" s="24">
        <v>3221111853</v>
      </c>
      <c r="P1887" s="25"/>
      <c r="Q1887" s="20" t="s">
        <v>14345</v>
      </c>
      <c r="R1887" s="26" t="s">
        <v>9727</v>
      </c>
      <c r="S1887" s="27" t="s">
        <v>14346</v>
      </c>
      <c r="T1887" s="19" t="s">
        <v>14347</v>
      </c>
    </row>
    <row r="1888" spans="1:20" s="14" customFormat="1" ht="60" x14ac:dyDescent="0.2">
      <c r="A1888" s="121"/>
      <c r="B1888" s="15">
        <v>1882</v>
      </c>
      <c r="C1888" s="16">
        <v>45604</v>
      </c>
      <c r="D1888" s="30" t="s">
        <v>14348</v>
      </c>
      <c r="E1888" s="18" t="s">
        <v>9179</v>
      </c>
      <c r="F1888" s="19" t="s">
        <v>14349</v>
      </c>
      <c r="G1888" s="20" t="s">
        <v>14348</v>
      </c>
      <c r="H1888" s="21" t="str">
        <f t="shared" si="100"/>
        <v>CALLE PRIVADA CENTRAL #39 ,  COLONIA: CIUDAD GUZMAN, C.P. 45419, LOCALIDAD: TONALA, JALISCO</v>
      </c>
      <c r="I1888" s="22" t="s">
        <v>14350</v>
      </c>
      <c r="J1888" s="22" t="s">
        <v>14351</v>
      </c>
      <c r="K1888" s="23" t="s">
        <v>14352</v>
      </c>
      <c r="L1888" s="22" t="s">
        <v>1368</v>
      </c>
      <c r="M1888" s="24">
        <v>3312958292</v>
      </c>
      <c r="N1888" s="24">
        <v>3312958292</v>
      </c>
      <c r="O1888" s="24"/>
      <c r="P1888" s="25"/>
      <c r="Q1888" s="20" t="s">
        <v>14353</v>
      </c>
      <c r="R1888" s="26" t="s">
        <v>14354</v>
      </c>
      <c r="S1888" s="27" t="s">
        <v>14355</v>
      </c>
      <c r="T1888" s="28"/>
    </row>
    <row r="1889" spans="1:20" s="14" customFormat="1" ht="36" x14ac:dyDescent="0.2">
      <c r="A1889" s="36"/>
      <c r="B1889" s="15">
        <v>1883</v>
      </c>
      <c r="C1889" s="16">
        <v>45604</v>
      </c>
      <c r="D1889" s="30" t="s">
        <v>14356</v>
      </c>
      <c r="E1889" s="18" t="s">
        <v>8335</v>
      </c>
      <c r="F1889" s="19" t="s">
        <v>14357</v>
      </c>
      <c r="G1889" s="20" t="s">
        <v>14358</v>
      </c>
      <c r="H1889" s="21" t="str">
        <f t="shared" si="100"/>
        <v>CALZADA FEDERISMO SUR #557 PISO 5,  COLONIA: GUADALAJARA , C.P. 44180, LOCALIDAD: GUADALAJARA, JALISCO</v>
      </c>
      <c r="I1889" s="22" t="s">
        <v>14359</v>
      </c>
      <c r="J1889" s="22" t="s">
        <v>14360</v>
      </c>
      <c r="K1889" s="23" t="s">
        <v>8014</v>
      </c>
      <c r="L1889" s="22" t="s">
        <v>1352</v>
      </c>
      <c r="M1889" s="24" t="s">
        <v>14361</v>
      </c>
      <c r="N1889" s="24">
        <v>3317979629</v>
      </c>
      <c r="O1889" s="24">
        <v>3338150347</v>
      </c>
      <c r="P1889" s="25"/>
      <c r="Q1889" s="20" t="s">
        <v>14362</v>
      </c>
      <c r="R1889" s="26" t="s">
        <v>14363</v>
      </c>
      <c r="S1889" s="27" t="s">
        <v>14364</v>
      </c>
      <c r="T1889" s="28"/>
    </row>
    <row r="1890" spans="1:20" s="14" customFormat="1" ht="48" x14ac:dyDescent="0.2">
      <c r="A1890" s="36"/>
      <c r="B1890" s="15">
        <v>1884</v>
      </c>
      <c r="C1890" s="16">
        <v>45604</v>
      </c>
      <c r="D1890" s="30" t="s">
        <v>14365</v>
      </c>
      <c r="E1890" s="18" t="s">
        <v>8334</v>
      </c>
      <c r="F1890" s="19" t="s">
        <v>14366</v>
      </c>
      <c r="G1890" s="20" t="s">
        <v>14365</v>
      </c>
      <c r="H1890" s="21" t="str">
        <f t="shared" si="100"/>
        <v>CALLE ESTERO PITILLAL #615,  COLONIA: REAL IXTAPA, C.P. 48280, LOCALIDAD: IXTAPA, PUERTO VALLARTA, JALISCO</v>
      </c>
      <c r="I1890" s="22" t="s">
        <v>14367</v>
      </c>
      <c r="J1890" s="22" t="s">
        <v>14368</v>
      </c>
      <c r="K1890" s="23" t="s">
        <v>2375</v>
      </c>
      <c r="L1890" s="22" t="s">
        <v>4862</v>
      </c>
      <c r="M1890" s="24">
        <v>3221002661</v>
      </c>
      <c r="N1890" s="24">
        <v>3221002661</v>
      </c>
      <c r="O1890" s="24"/>
      <c r="P1890" s="25"/>
      <c r="Q1890" s="20" t="s">
        <v>14369</v>
      </c>
      <c r="R1890" s="26" t="s">
        <v>14370</v>
      </c>
      <c r="S1890" s="27" t="s">
        <v>14371</v>
      </c>
      <c r="T1890" s="19" t="s">
        <v>14372</v>
      </c>
    </row>
    <row r="1891" spans="1:20" s="14" customFormat="1" ht="36" x14ac:dyDescent="0.2">
      <c r="A1891" s="121"/>
      <c r="B1891" s="15">
        <v>1885</v>
      </c>
      <c r="C1891" s="16">
        <v>45604</v>
      </c>
      <c r="D1891" s="30" t="s">
        <v>14373</v>
      </c>
      <c r="E1891" s="18" t="s">
        <v>8334</v>
      </c>
      <c r="F1891" s="19" t="s">
        <v>14374</v>
      </c>
      <c r="G1891" s="20" t="s">
        <v>14373</v>
      </c>
      <c r="H1891" s="21" t="str">
        <f t="shared" si="100"/>
        <v>CALLE JUAN ALDAMA #141,  COLONIA: INDEPENDENCIA, C.P. 48327, LOCALIDAD: PUERTO VALLARTA, JALISCO</v>
      </c>
      <c r="I1891" s="22" t="s">
        <v>14375</v>
      </c>
      <c r="J1891" s="22" t="s">
        <v>1466</v>
      </c>
      <c r="K1891" s="23" t="s">
        <v>6696</v>
      </c>
      <c r="L1891" s="22" t="s">
        <v>1349</v>
      </c>
      <c r="M1891" s="24">
        <v>3221519247</v>
      </c>
      <c r="N1891" s="24">
        <v>3221519247</v>
      </c>
      <c r="O1891" s="24"/>
      <c r="P1891" s="25"/>
      <c r="Q1891" s="20" t="s">
        <v>14376</v>
      </c>
      <c r="R1891" s="26" t="s">
        <v>14377</v>
      </c>
      <c r="S1891" s="27" t="s">
        <v>14378</v>
      </c>
      <c r="T1891" s="19" t="s">
        <v>14379</v>
      </c>
    </row>
    <row r="1892" spans="1:20" s="14" customFormat="1" ht="36" x14ac:dyDescent="0.2">
      <c r="A1892" s="36"/>
      <c r="B1892" s="15">
        <v>1886</v>
      </c>
      <c r="C1892" s="16">
        <v>45607</v>
      </c>
      <c r="D1892" s="30" t="s">
        <v>14380</v>
      </c>
      <c r="E1892" s="18" t="s">
        <v>8335</v>
      </c>
      <c r="F1892" s="19" t="s">
        <v>14381</v>
      </c>
      <c r="G1892" s="20" t="s">
        <v>14382</v>
      </c>
      <c r="H1892" s="21" t="str">
        <f t="shared" si="100"/>
        <v>CALLE REVOLUCION #3560 LOCAL C,  COLONIA: LAS JUNTAS , C.P. 48291, LOCALIDAD: PUERTO VALLARTA, JALISCO</v>
      </c>
      <c r="I1892" s="22" t="s">
        <v>14383</v>
      </c>
      <c r="J1892" s="22" t="s">
        <v>11286</v>
      </c>
      <c r="K1892" s="23" t="s">
        <v>3174</v>
      </c>
      <c r="L1892" s="22" t="s">
        <v>1349</v>
      </c>
      <c r="M1892" s="24" t="s">
        <v>14384</v>
      </c>
      <c r="N1892" s="24">
        <v>3222286605</v>
      </c>
      <c r="O1892" s="24">
        <v>3221153614</v>
      </c>
      <c r="P1892" s="25"/>
      <c r="Q1892" s="20" t="s">
        <v>14385</v>
      </c>
      <c r="R1892" s="26" t="s">
        <v>14386</v>
      </c>
      <c r="S1892" s="27" t="s">
        <v>14387</v>
      </c>
      <c r="T1892" s="28"/>
    </row>
    <row r="1893" spans="1:20" s="14" customFormat="1" ht="36" x14ac:dyDescent="0.2">
      <c r="A1893" s="36"/>
      <c r="B1893" s="15">
        <v>1887</v>
      </c>
      <c r="C1893" s="16">
        <v>45607</v>
      </c>
      <c r="D1893" s="30" t="s">
        <v>14388</v>
      </c>
      <c r="E1893" s="18" t="s">
        <v>9179</v>
      </c>
      <c r="F1893" s="19" t="s">
        <v>14389</v>
      </c>
      <c r="G1893" s="20" t="s">
        <v>14388</v>
      </c>
      <c r="H1893" s="21" t="str">
        <f t="shared" si="100"/>
        <v>CALLE ECA DO QUEIROS #5325 B,  COLONIA: VALLARTA UNIVERSIDAD, C.P. 45110, LOCALIDAD: ZAPOPAN, JALISCO</v>
      </c>
      <c r="I1893" s="22" t="s">
        <v>14390</v>
      </c>
      <c r="J1893" s="22" t="s">
        <v>4985</v>
      </c>
      <c r="K1893" s="23" t="s">
        <v>4986</v>
      </c>
      <c r="L1893" s="22" t="s">
        <v>1366</v>
      </c>
      <c r="M1893" s="24" t="s">
        <v>14391</v>
      </c>
      <c r="N1893" s="24">
        <v>7443804265</v>
      </c>
      <c r="O1893" s="24">
        <v>3221169495</v>
      </c>
      <c r="P1893" s="25"/>
      <c r="Q1893" s="20" t="s">
        <v>14392</v>
      </c>
      <c r="R1893" s="26" t="s">
        <v>14393</v>
      </c>
      <c r="S1893" s="27" t="s">
        <v>14394</v>
      </c>
      <c r="T1893" s="28"/>
    </row>
    <row r="1894" spans="1:20" s="14" customFormat="1" ht="60" x14ac:dyDescent="0.2">
      <c r="A1894" s="121"/>
      <c r="B1894" s="15">
        <v>1888</v>
      </c>
      <c r="C1894" s="16">
        <v>45607</v>
      </c>
      <c r="D1894" s="30" t="s">
        <v>14395</v>
      </c>
      <c r="E1894" s="18" t="s">
        <v>8335</v>
      </c>
      <c r="F1894" s="19" t="s">
        <v>14396</v>
      </c>
      <c r="G1894" s="20" t="s">
        <v>14395</v>
      </c>
      <c r="H1894" s="21" t="str">
        <f t="shared" si="100"/>
        <v>CALLE FRANCISCO MURGUIA #509 INT. 2 ,  COLONIA: LAS JUNTAS , C.P. 48291, LOCALIDAD: LAS JUNTAS, PUERTO VALLARTA, JALISCO</v>
      </c>
      <c r="I1894" s="22" t="s">
        <v>14397</v>
      </c>
      <c r="J1894" s="22" t="s">
        <v>11286</v>
      </c>
      <c r="K1894" s="23" t="s">
        <v>3174</v>
      </c>
      <c r="L1894" s="22" t="s">
        <v>11606</v>
      </c>
      <c r="M1894" s="24" t="s">
        <v>14398</v>
      </c>
      <c r="N1894" s="24">
        <v>3222755910</v>
      </c>
      <c r="O1894" s="24">
        <v>3316042536</v>
      </c>
      <c r="P1894" s="25"/>
      <c r="Q1894" s="20" t="s">
        <v>14399</v>
      </c>
      <c r="R1894" s="26" t="s">
        <v>14400</v>
      </c>
      <c r="S1894" s="27" t="s">
        <v>14401</v>
      </c>
      <c r="T1894" s="19" t="s">
        <v>14402</v>
      </c>
    </row>
    <row r="1895" spans="1:20" s="14" customFormat="1" ht="60" x14ac:dyDescent="0.2">
      <c r="A1895" s="36"/>
      <c r="B1895" s="15">
        <v>1889</v>
      </c>
      <c r="C1895" s="16">
        <v>45607</v>
      </c>
      <c r="D1895" s="30" t="s">
        <v>14403</v>
      </c>
      <c r="E1895" s="18" t="s">
        <v>8335</v>
      </c>
      <c r="F1895" s="19" t="s">
        <v>14404</v>
      </c>
      <c r="G1895" s="20" t="s">
        <v>14405</v>
      </c>
      <c r="H1895" s="21" t="str">
        <f t="shared" si="100"/>
        <v>CALLE EXIQUIO CORONA #884,  COLONIA: LOMA BONITA, C.P. 48290, LOCALIDAD: EL PITILLAL, PUERTO VALLARTA, JALISCO</v>
      </c>
      <c r="I1895" s="22" t="s">
        <v>14406</v>
      </c>
      <c r="J1895" s="22" t="s">
        <v>1535</v>
      </c>
      <c r="K1895" s="23" t="s">
        <v>2456</v>
      </c>
      <c r="L1895" s="22" t="s">
        <v>10181</v>
      </c>
      <c r="M1895" s="24" t="s">
        <v>14407</v>
      </c>
      <c r="N1895" s="24">
        <v>3221961751</v>
      </c>
      <c r="O1895" s="24" t="s">
        <v>14408</v>
      </c>
      <c r="P1895" s="25"/>
      <c r="Q1895" s="20" t="s">
        <v>14409</v>
      </c>
      <c r="R1895" s="26" t="s">
        <v>14410</v>
      </c>
      <c r="S1895" s="27" t="s">
        <v>14411</v>
      </c>
      <c r="T1895" s="28"/>
    </row>
    <row r="1896" spans="1:20" s="14" customFormat="1" ht="36" x14ac:dyDescent="0.2">
      <c r="A1896" s="36"/>
      <c r="B1896" s="15">
        <v>1890</v>
      </c>
      <c r="C1896" s="16">
        <v>45607</v>
      </c>
      <c r="D1896" s="30" t="s">
        <v>14412</v>
      </c>
      <c r="E1896" s="18" t="s">
        <v>8335</v>
      </c>
      <c r="F1896" s="19" t="s">
        <v>14413</v>
      </c>
      <c r="G1896" s="20" t="s">
        <v>14412</v>
      </c>
      <c r="H1896" s="21" t="str">
        <f t="shared" si="100"/>
        <v>CALLE PUERTO DE CADIZ #101 LOCAL 5,  COLONIA: ARBIDE, C.P. 37360, LOCALIDAD: LEON, GUANAJUANTO</v>
      </c>
      <c r="I1896" s="22" t="s">
        <v>14414</v>
      </c>
      <c r="J1896" s="22" t="s">
        <v>14415</v>
      </c>
      <c r="K1896" s="23" t="s">
        <v>14416</v>
      </c>
      <c r="L1896" s="22" t="s">
        <v>14417</v>
      </c>
      <c r="M1896" s="24" t="s">
        <v>14418</v>
      </c>
      <c r="N1896" s="24">
        <v>3112003371</v>
      </c>
      <c r="O1896" s="24">
        <v>4776470742</v>
      </c>
      <c r="P1896" s="25"/>
      <c r="Q1896" s="20" t="s">
        <v>14419</v>
      </c>
      <c r="R1896" s="26" t="s">
        <v>14420</v>
      </c>
      <c r="S1896" s="27" t="s">
        <v>14421</v>
      </c>
      <c r="T1896" s="28"/>
    </row>
    <row r="1897" spans="1:20" s="14" customFormat="1" ht="36" x14ac:dyDescent="0.2">
      <c r="A1897" s="121"/>
      <c r="B1897" s="15">
        <v>1891</v>
      </c>
      <c r="C1897" s="16">
        <v>45607</v>
      </c>
      <c r="D1897" s="30" t="s">
        <v>14422</v>
      </c>
      <c r="E1897" s="18" t="s">
        <v>8334</v>
      </c>
      <c r="F1897" s="19" t="s">
        <v>14423</v>
      </c>
      <c r="G1897" s="20" t="s">
        <v>14424</v>
      </c>
      <c r="H1897" s="21" t="str">
        <f t="shared" si="100"/>
        <v>CALLE VALLE DE SAN LAZARO #165,  COLONIA: REAL DEL VALLE, C.P. 45654, LOCALIDAD: TLAJOMULCO DE ZUÑIGA</v>
      </c>
      <c r="I1897" s="22" t="s">
        <v>14425</v>
      </c>
      <c r="J1897" s="22" t="s">
        <v>14426</v>
      </c>
      <c r="K1897" s="23" t="s">
        <v>14427</v>
      </c>
      <c r="L1897" s="22" t="s">
        <v>1556</v>
      </c>
      <c r="M1897" s="24">
        <v>3321842015</v>
      </c>
      <c r="N1897" s="24">
        <v>3321842015</v>
      </c>
      <c r="O1897" s="24"/>
      <c r="P1897" s="25"/>
      <c r="Q1897" s="20" t="s">
        <v>14428</v>
      </c>
      <c r="R1897" s="26"/>
      <c r="S1897" s="27" t="s">
        <v>14429</v>
      </c>
      <c r="T1897" s="19" t="s">
        <v>14430</v>
      </c>
    </row>
    <row r="1898" spans="1:20" s="14" customFormat="1" ht="60" x14ac:dyDescent="0.2">
      <c r="A1898" s="36"/>
      <c r="B1898" s="15">
        <v>1892</v>
      </c>
      <c r="C1898" s="16">
        <v>45607</v>
      </c>
      <c r="D1898" s="30" t="s">
        <v>14431</v>
      </c>
      <c r="E1898" s="18" t="s">
        <v>8335</v>
      </c>
      <c r="F1898" s="19" t="s">
        <v>14432</v>
      </c>
      <c r="G1898" s="20" t="s">
        <v>14431</v>
      </c>
      <c r="H1898" s="21" t="str">
        <f t="shared" si="100"/>
        <v>CALLE LUIS G. VIEYRA #14,  COLONIA: SAN MIGUEL CHAPULTEPEC, C.P. 11850, LOCALIDAD: MIGUEL HIDALGO, CIUDAD DE MEXICO</v>
      </c>
      <c r="I1898" s="22" t="s">
        <v>14433</v>
      </c>
      <c r="J1898" s="22" t="s">
        <v>14434</v>
      </c>
      <c r="K1898" s="23" t="s">
        <v>10805</v>
      </c>
      <c r="L1898" s="22" t="s">
        <v>6833</v>
      </c>
      <c r="M1898" s="24" t="s">
        <v>14435</v>
      </c>
      <c r="N1898" s="24">
        <v>5550385539</v>
      </c>
      <c r="O1898" s="24">
        <v>5519116475</v>
      </c>
      <c r="P1898" s="25"/>
      <c r="Q1898" s="20" t="s">
        <v>14436</v>
      </c>
      <c r="R1898" s="26" t="s">
        <v>14437</v>
      </c>
      <c r="S1898" s="27" t="s">
        <v>14438</v>
      </c>
      <c r="T1898" s="28"/>
    </row>
    <row r="1899" spans="1:20" s="14" customFormat="1" ht="36" x14ac:dyDescent="0.2">
      <c r="A1899" s="36"/>
      <c r="B1899" s="15">
        <v>1893</v>
      </c>
      <c r="C1899" s="16">
        <v>45608</v>
      </c>
      <c r="D1899" s="30" t="s">
        <v>14439</v>
      </c>
      <c r="E1899" s="18" t="s">
        <v>8335</v>
      </c>
      <c r="F1899" s="19" t="s">
        <v>14440</v>
      </c>
      <c r="G1899" s="20" t="s">
        <v>14439</v>
      </c>
      <c r="H1899" s="21" t="str">
        <f t="shared" si="100"/>
        <v>CALLE GARIBALDI #1747,  COLONIA: ROJAS LADRON DE GUEVARA, C.P. 44650, LOCALIDAD: GUADALAJARA, JALISCO</v>
      </c>
      <c r="I1899" s="22" t="s">
        <v>14441</v>
      </c>
      <c r="J1899" s="22" t="s">
        <v>1759</v>
      </c>
      <c r="K1899" s="23" t="s">
        <v>6034</v>
      </c>
      <c r="L1899" s="22" t="s">
        <v>1352</v>
      </c>
      <c r="M1899" s="24" t="s">
        <v>14442</v>
      </c>
      <c r="N1899" s="24">
        <v>3310433352</v>
      </c>
      <c r="O1899" s="24">
        <v>3336154283</v>
      </c>
      <c r="P1899" s="25"/>
      <c r="Q1899" s="20" t="s">
        <v>14443</v>
      </c>
      <c r="R1899" s="26" t="s">
        <v>14444</v>
      </c>
      <c r="S1899" s="27" t="s">
        <v>14445</v>
      </c>
      <c r="T1899" s="28"/>
    </row>
    <row r="1900" spans="1:20" s="14" customFormat="1" ht="36" x14ac:dyDescent="0.2">
      <c r="A1900" s="121"/>
      <c r="B1900" s="15">
        <v>1894</v>
      </c>
      <c r="C1900" s="16">
        <v>45608</v>
      </c>
      <c r="D1900" s="30" t="s">
        <v>14446</v>
      </c>
      <c r="E1900" s="18" t="s">
        <v>9179</v>
      </c>
      <c r="F1900" s="19" t="s">
        <v>14447</v>
      </c>
      <c r="G1900" s="20" t="s">
        <v>14446</v>
      </c>
      <c r="H1900" s="21" t="str">
        <f t="shared" si="100"/>
        <v>AV. 16 DE SEPTIEMBRE #730,  COLONIA: GUADALAJARA CENTOR, C.P. 44100, LOCALIDAD: GUADALAJARA, JALISCO</v>
      </c>
      <c r="I1900" s="22" t="s">
        <v>9204</v>
      </c>
      <c r="J1900" s="22" t="s">
        <v>14448</v>
      </c>
      <c r="K1900" s="23" t="s">
        <v>2288</v>
      </c>
      <c r="L1900" s="22" t="s">
        <v>1352</v>
      </c>
      <c r="M1900" s="24">
        <v>3322538823</v>
      </c>
      <c r="N1900" s="24">
        <v>3322538823</v>
      </c>
      <c r="O1900" s="24"/>
      <c r="P1900" s="25"/>
      <c r="Q1900" s="20" t="s">
        <v>14449</v>
      </c>
      <c r="R1900" s="26" t="s">
        <v>14450</v>
      </c>
      <c r="S1900" s="27" t="s">
        <v>14451</v>
      </c>
      <c r="T1900" s="28"/>
    </row>
    <row r="1901" spans="1:20" s="14" customFormat="1" ht="60" x14ac:dyDescent="0.2">
      <c r="A1901" s="36"/>
      <c r="B1901" s="15">
        <v>1895</v>
      </c>
      <c r="C1901" s="16">
        <v>45608</v>
      </c>
      <c r="D1901" s="30" t="s">
        <v>14452</v>
      </c>
      <c r="E1901" s="18" t="s">
        <v>8335</v>
      </c>
      <c r="F1901" s="19" t="s">
        <v>14453</v>
      </c>
      <c r="G1901" s="20" t="s">
        <v>14452</v>
      </c>
      <c r="H1901" s="21" t="str">
        <f t="shared" si="100"/>
        <v>AV. VIA RAPIDA ORIENTE #11942,  COLONIA: SEPANAL, C.P. 22415, LOCALIDAD: TIJUANA, BAJA CALIFORNIA</v>
      </c>
      <c r="I1901" s="22" t="s">
        <v>14454</v>
      </c>
      <c r="J1901" s="22" t="s">
        <v>14455</v>
      </c>
      <c r="K1901" s="23" t="s">
        <v>14456</v>
      </c>
      <c r="L1901" s="22" t="s">
        <v>11678</v>
      </c>
      <c r="M1901" s="24" t="s">
        <v>14457</v>
      </c>
      <c r="N1901" s="24">
        <v>6646827000</v>
      </c>
      <c r="O1901" s="24">
        <v>6461739200</v>
      </c>
      <c r="P1901" s="25"/>
      <c r="Q1901" s="20" t="s">
        <v>14458</v>
      </c>
      <c r="R1901" s="26"/>
      <c r="S1901" s="27" t="s">
        <v>14459</v>
      </c>
      <c r="T1901" s="28"/>
    </row>
    <row r="1902" spans="1:20" s="14" customFormat="1" ht="36" x14ac:dyDescent="0.2">
      <c r="A1902" s="36"/>
      <c r="B1902" s="15">
        <v>1896</v>
      </c>
      <c r="C1902" s="16">
        <v>45608</v>
      </c>
      <c r="D1902" s="30" t="s">
        <v>14460</v>
      </c>
      <c r="E1902" s="18" t="s">
        <v>9179</v>
      </c>
      <c r="F1902" s="19" t="s">
        <v>14461</v>
      </c>
      <c r="G1902" s="20" t="s">
        <v>14460</v>
      </c>
      <c r="H1902" s="21" t="str">
        <f t="shared" si="100"/>
        <v>CALLE LAZARO CARDENAS #257A,  COLONIA: LA MAGDALENA, C.P. 45200, LOCALIDAD: ZAPOPAN, JALISCO</v>
      </c>
      <c r="I1902" s="22" t="s">
        <v>13975</v>
      </c>
      <c r="J1902" s="22" t="s">
        <v>14462</v>
      </c>
      <c r="K1902" s="23" t="s">
        <v>3942</v>
      </c>
      <c r="L1902" s="22" t="s">
        <v>1366</v>
      </c>
      <c r="M1902" s="24" t="s">
        <v>14463</v>
      </c>
      <c r="N1902" s="24">
        <v>3331665371</v>
      </c>
      <c r="O1902" s="24">
        <v>3310739915</v>
      </c>
      <c r="P1902" s="25"/>
      <c r="Q1902" s="20" t="s">
        <v>14464</v>
      </c>
      <c r="R1902" s="26" t="s">
        <v>14465</v>
      </c>
      <c r="S1902" s="27" t="s">
        <v>14466</v>
      </c>
      <c r="T1902" s="28"/>
    </row>
    <row r="1903" spans="1:20" s="14" customFormat="1" ht="30" x14ac:dyDescent="0.2">
      <c r="A1903" s="121"/>
      <c r="B1903" s="15">
        <v>1897</v>
      </c>
      <c r="C1903" s="16">
        <v>45608</v>
      </c>
      <c r="D1903" s="30" t="s">
        <v>14467</v>
      </c>
      <c r="E1903" s="18" t="s">
        <v>8334</v>
      </c>
      <c r="F1903" s="19" t="s">
        <v>14468</v>
      </c>
      <c r="G1903" s="20" t="s">
        <v>14469</v>
      </c>
      <c r="H1903" s="21" t="str">
        <f t="shared" si="100"/>
        <v>CALLE JUAN KEPLER #4043,  COLONIA: ARBOLEDAS, C.P. 45070, LOCALIDAD: ZAPOPAN, JALISCO</v>
      </c>
      <c r="I1903" s="22" t="s">
        <v>14470</v>
      </c>
      <c r="J1903" s="22" t="s">
        <v>1429</v>
      </c>
      <c r="K1903" s="23" t="s">
        <v>3308</v>
      </c>
      <c r="L1903" s="22" t="s">
        <v>1366</v>
      </c>
      <c r="M1903" s="24" t="s">
        <v>14471</v>
      </c>
      <c r="N1903" s="24">
        <v>3322584271</v>
      </c>
      <c r="O1903" s="24">
        <v>3336674824</v>
      </c>
      <c r="P1903" s="25"/>
      <c r="Q1903" s="20" t="s">
        <v>14472</v>
      </c>
      <c r="R1903" s="26" t="s">
        <v>14473</v>
      </c>
      <c r="S1903" s="27" t="s">
        <v>14474</v>
      </c>
      <c r="T1903" s="19" t="s">
        <v>14475</v>
      </c>
    </row>
    <row r="1904" spans="1:20" s="14" customFormat="1" ht="36" x14ac:dyDescent="0.2">
      <c r="A1904" s="36"/>
      <c r="B1904" s="15">
        <v>1898</v>
      </c>
      <c r="C1904" s="16">
        <v>45608</v>
      </c>
      <c r="D1904" s="30" t="s">
        <v>14476</v>
      </c>
      <c r="E1904" s="18" t="s">
        <v>8335</v>
      </c>
      <c r="F1904" s="19" t="s">
        <v>14477</v>
      </c>
      <c r="G1904" s="20" t="s">
        <v>14476</v>
      </c>
      <c r="H1904" s="21" t="str">
        <f t="shared" si="100"/>
        <v>CALLE ASTROS #321,  COLONIA: JARDINES DEL BOSQUE, C.P. 44520, LOCALIDAD: GUADALAJARA, JALISCO</v>
      </c>
      <c r="I1904" s="22" t="s">
        <v>14478</v>
      </c>
      <c r="J1904" s="22" t="s">
        <v>1420</v>
      </c>
      <c r="K1904" s="23" t="s">
        <v>2570</v>
      </c>
      <c r="L1904" s="22" t="s">
        <v>1352</v>
      </c>
      <c r="M1904" s="24" t="s">
        <v>14479</v>
      </c>
      <c r="N1904" s="24">
        <v>3319745431</v>
      </c>
      <c r="O1904" s="24">
        <v>3311106046</v>
      </c>
      <c r="P1904" s="25"/>
      <c r="Q1904" s="20" t="s">
        <v>14480</v>
      </c>
      <c r="R1904" s="26" t="s">
        <v>14481</v>
      </c>
      <c r="S1904" s="27" t="s">
        <v>14482</v>
      </c>
      <c r="T1904" s="28"/>
    </row>
    <row r="1905" spans="1:20" s="14" customFormat="1" ht="60" x14ac:dyDescent="0.2">
      <c r="A1905" s="36"/>
      <c r="B1905" s="15">
        <v>1899</v>
      </c>
      <c r="C1905" s="16">
        <v>45608</v>
      </c>
      <c r="D1905" s="30" t="s">
        <v>9906</v>
      </c>
      <c r="E1905" s="18" t="s">
        <v>8335</v>
      </c>
      <c r="F1905" s="19" t="s">
        <v>14483</v>
      </c>
      <c r="G1905" s="20" t="s">
        <v>14484</v>
      </c>
      <c r="H1905" s="21" t="str">
        <f t="shared" si="100"/>
        <v>CALLE ROBLE # 1252,  COLONIA: DEL FRESNO , C.P. 44900, LOCALIDAD: GUADALAJARA, JALISCO</v>
      </c>
      <c r="I1905" s="22" t="s">
        <v>14485</v>
      </c>
      <c r="J1905" s="22" t="s">
        <v>14486</v>
      </c>
      <c r="K1905" s="23" t="s">
        <v>3407</v>
      </c>
      <c r="L1905" s="22" t="s">
        <v>1352</v>
      </c>
      <c r="M1905" s="24" t="s">
        <v>13484</v>
      </c>
      <c r="N1905" s="24">
        <v>3338123452</v>
      </c>
      <c r="O1905" s="24">
        <v>3314093378</v>
      </c>
      <c r="P1905" s="25"/>
      <c r="Q1905" s="20" t="s">
        <v>14487</v>
      </c>
      <c r="R1905" s="26" t="s">
        <v>14488</v>
      </c>
      <c r="S1905" s="27" t="s">
        <v>14489</v>
      </c>
      <c r="T1905" s="28"/>
    </row>
    <row r="1906" spans="1:20" s="14" customFormat="1" ht="36" x14ac:dyDescent="0.2">
      <c r="A1906" s="121"/>
      <c r="B1906" s="15">
        <v>1900</v>
      </c>
      <c r="C1906" s="16">
        <v>45608</v>
      </c>
      <c r="D1906" s="30" t="s">
        <v>14490</v>
      </c>
      <c r="E1906" s="18" t="s">
        <v>8334</v>
      </c>
      <c r="F1906" s="19" t="s">
        <v>14491</v>
      </c>
      <c r="G1906" s="20" t="s">
        <v>14490</v>
      </c>
      <c r="H1906" s="21" t="str">
        <f t="shared" si="100"/>
        <v>AV. TUCAN #108 INT.4,  COLONIA: LAS ARALIAS, C.P. 48328, LOCALIDAD: PUERTO VALLARTA, JALISCO</v>
      </c>
      <c r="I1906" s="22" t="s">
        <v>14492</v>
      </c>
      <c r="J1906" s="22" t="s">
        <v>6402</v>
      </c>
      <c r="K1906" s="23" t="s">
        <v>3258</v>
      </c>
      <c r="L1906" s="22" t="s">
        <v>1349</v>
      </c>
      <c r="M1906" s="24" t="s">
        <v>14493</v>
      </c>
      <c r="N1906" s="24">
        <v>3222222857</v>
      </c>
      <c r="O1906" s="24">
        <v>3222254722</v>
      </c>
      <c r="P1906" s="25"/>
      <c r="Q1906" s="20" t="s">
        <v>14494</v>
      </c>
      <c r="R1906" s="26" t="s">
        <v>14495</v>
      </c>
      <c r="S1906" s="27" t="s">
        <v>14496</v>
      </c>
      <c r="T1906" s="19" t="s">
        <v>14497</v>
      </c>
    </row>
    <row r="1907" spans="1:20" s="14" customFormat="1" ht="36" x14ac:dyDescent="0.2">
      <c r="A1907" s="36"/>
      <c r="B1907" s="15">
        <v>1901</v>
      </c>
      <c r="C1907" s="16">
        <v>45609</v>
      </c>
      <c r="D1907" s="30" t="s">
        <v>14498</v>
      </c>
      <c r="E1907" s="18" t="s">
        <v>8335</v>
      </c>
      <c r="F1907" s="19" t="s">
        <v>14499</v>
      </c>
      <c r="G1907" s="20" t="s">
        <v>14498</v>
      </c>
      <c r="H1907" s="21" t="str">
        <f t="shared" si="100"/>
        <v>AV. AHUIZOTL  #2276 OFICINA 2-B,  COLONIA: CIUDAD DEL SOL , C.P. 45050, LOCALIDAD: ZAPOPAN, JALISCO</v>
      </c>
      <c r="I1907" s="22" t="s">
        <v>14500</v>
      </c>
      <c r="J1907" s="22" t="s">
        <v>14501</v>
      </c>
      <c r="K1907" s="23" t="s">
        <v>2303</v>
      </c>
      <c r="L1907" s="22" t="s">
        <v>1366</v>
      </c>
      <c r="M1907" s="24">
        <v>3222009041</v>
      </c>
      <c r="N1907" s="24">
        <v>3222009041</v>
      </c>
      <c r="O1907" s="24"/>
      <c r="P1907" s="25"/>
      <c r="Q1907" s="20" t="s">
        <v>14502</v>
      </c>
      <c r="R1907" s="26" t="s">
        <v>14503</v>
      </c>
      <c r="S1907" s="27" t="s">
        <v>14504</v>
      </c>
      <c r="T1907" s="28"/>
    </row>
    <row r="1908" spans="1:20" s="14" customFormat="1" ht="60" x14ac:dyDescent="0.2">
      <c r="A1908" s="36"/>
      <c r="B1908" s="15">
        <v>1902</v>
      </c>
      <c r="C1908" s="16">
        <v>45609</v>
      </c>
      <c r="D1908" s="30" t="s">
        <v>14505</v>
      </c>
      <c r="E1908" s="18" t="s">
        <v>8335</v>
      </c>
      <c r="F1908" s="19" t="s">
        <v>14506</v>
      </c>
      <c r="G1908" s="20" t="s">
        <v>14507</v>
      </c>
      <c r="H1908" s="21" t="str">
        <f t="shared" si="100"/>
        <v>CALLE BENIGO ESTRELLA #545,  COLONIA: LAS JUNTAS , C.P. 48291, LOCALIDAD: LAS JUNTAS, PUERTO VALLARTA, JALISCO</v>
      </c>
      <c r="I1908" s="22" t="s">
        <v>14508</v>
      </c>
      <c r="J1908" s="22" t="s">
        <v>11286</v>
      </c>
      <c r="K1908" s="23" t="s">
        <v>3174</v>
      </c>
      <c r="L1908" s="22" t="s">
        <v>11606</v>
      </c>
      <c r="M1908" s="24" t="s">
        <v>14509</v>
      </c>
      <c r="N1908" s="24">
        <v>3223713094</v>
      </c>
      <c r="O1908" s="24">
        <v>3221023676</v>
      </c>
      <c r="P1908" s="25"/>
      <c r="Q1908" s="20" t="s">
        <v>14510</v>
      </c>
      <c r="R1908" s="26" t="s">
        <v>14511</v>
      </c>
      <c r="S1908" s="27" t="s">
        <v>14512</v>
      </c>
      <c r="T1908" s="28"/>
    </row>
    <row r="1909" spans="1:20" s="14" customFormat="1" ht="25.5" x14ac:dyDescent="0.2">
      <c r="A1909" s="121"/>
      <c r="B1909" s="15">
        <v>1903</v>
      </c>
      <c r="C1909" s="16">
        <v>45609</v>
      </c>
      <c r="D1909" s="30" t="s">
        <v>14513</v>
      </c>
      <c r="E1909" s="18" t="s">
        <v>8335</v>
      </c>
      <c r="F1909" s="19" t="s">
        <v>14514</v>
      </c>
      <c r="G1909" s="20" t="s">
        <v>14513</v>
      </c>
      <c r="H1909" s="21" t="str">
        <f t="shared" si="100"/>
        <v>CALLE 7 A SUR #5338 OFICINA 2,  COLONIA: PRADOS AGUA AZUL , C.P. 72430, LOCALIDAD: PUEBLA, PUEBLA</v>
      </c>
      <c r="I1909" s="22" t="s">
        <v>14515</v>
      </c>
      <c r="J1909" s="22" t="s">
        <v>14516</v>
      </c>
      <c r="K1909" s="23" t="s">
        <v>14517</v>
      </c>
      <c r="L1909" s="22" t="s">
        <v>1454</v>
      </c>
      <c r="M1909" s="24" t="s">
        <v>14518</v>
      </c>
      <c r="N1909" s="24">
        <v>3222740788</v>
      </c>
      <c r="O1909" s="24">
        <v>2221336152</v>
      </c>
      <c r="P1909" s="25"/>
      <c r="Q1909" s="20" t="s">
        <v>14519</v>
      </c>
      <c r="R1909" s="26" t="s">
        <v>14520</v>
      </c>
      <c r="S1909" s="27" t="s">
        <v>14521</v>
      </c>
      <c r="T1909" s="28"/>
    </row>
    <row r="1910" spans="1:20" s="14" customFormat="1" ht="36" x14ac:dyDescent="0.2">
      <c r="A1910" s="36"/>
      <c r="B1910" s="15">
        <v>1904</v>
      </c>
      <c r="C1910" s="16">
        <v>45609</v>
      </c>
      <c r="D1910" s="30" t="s">
        <v>14522</v>
      </c>
      <c r="E1910" s="18" t="s">
        <v>9179</v>
      </c>
      <c r="F1910" s="19" t="s">
        <v>14523</v>
      </c>
      <c r="G1910" s="20" t="s">
        <v>14522</v>
      </c>
      <c r="H1910" s="21" t="str">
        <f t="shared" si="100"/>
        <v>CALLE TURIN #2576,  COLONIA: ITALIA PROVIDENCIA, C.P. 44648, LOCALIDAD: GUADALAJARA, JALISCO</v>
      </c>
      <c r="I1910" s="22" t="s">
        <v>14524</v>
      </c>
      <c r="J1910" s="22" t="s">
        <v>1740</v>
      </c>
      <c r="K1910" s="23" t="s">
        <v>9276</v>
      </c>
      <c r="L1910" s="22" t="s">
        <v>1352</v>
      </c>
      <c r="M1910" s="24">
        <v>3221020127</v>
      </c>
      <c r="N1910" s="24">
        <v>3221020127</v>
      </c>
      <c r="O1910" s="24"/>
      <c r="P1910" s="25"/>
      <c r="Q1910" s="20" t="s">
        <v>14525</v>
      </c>
      <c r="R1910" s="26" t="s">
        <v>14526</v>
      </c>
      <c r="S1910" s="27" t="s">
        <v>14527</v>
      </c>
      <c r="T1910" s="28"/>
    </row>
    <row r="1911" spans="1:20" s="14" customFormat="1" ht="36" x14ac:dyDescent="0.2">
      <c r="A1911" s="36"/>
      <c r="B1911" s="15">
        <v>1905</v>
      </c>
      <c r="C1911" s="16">
        <v>45610</v>
      </c>
      <c r="D1911" s="30" t="s">
        <v>14528</v>
      </c>
      <c r="E1911" s="18" t="s">
        <v>8335</v>
      </c>
      <c r="F1911" s="19" t="s">
        <v>14529</v>
      </c>
      <c r="G1911" s="20" t="s">
        <v>14530</v>
      </c>
      <c r="H1911" s="21" t="str">
        <f t="shared" si="100"/>
        <v>CALLE ENCISNOS #1826,  COLONIA: FRAMBOYANES, C.P. 87018, LOCALIDAD: VICTORIA, TAMAULIPAS</v>
      </c>
      <c r="I1911" s="22" t="s">
        <v>14531</v>
      </c>
      <c r="J1911" s="22" t="s">
        <v>14532</v>
      </c>
      <c r="K1911" s="23" t="s">
        <v>14533</v>
      </c>
      <c r="L1911" s="22" t="s">
        <v>14534</v>
      </c>
      <c r="M1911" s="24" t="s">
        <v>14535</v>
      </c>
      <c r="N1911" s="24">
        <v>8341440926</v>
      </c>
      <c r="O1911" s="24">
        <v>8341385245</v>
      </c>
      <c r="P1911" s="25"/>
      <c r="Q1911" s="20" t="s">
        <v>14536</v>
      </c>
      <c r="R1911" s="26" t="s">
        <v>14537</v>
      </c>
      <c r="S1911" s="27" t="s">
        <v>14538</v>
      </c>
      <c r="T1911" s="28"/>
    </row>
    <row r="1912" spans="1:20" s="14" customFormat="1" ht="36" x14ac:dyDescent="0.2">
      <c r="A1912" s="121"/>
      <c r="B1912" s="15">
        <v>1906</v>
      </c>
      <c r="C1912" s="16">
        <v>45610</v>
      </c>
      <c r="D1912" s="30" t="s">
        <v>14539</v>
      </c>
      <c r="E1912" s="18" t="s">
        <v>8335</v>
      </c>
      <c r="F1912" s="19" t="s">
        <v>14540</v>
      </c>
      <c r="G1912" s="20" t="s">
        <v>14541</v>
      </c>
      <c r="H1912" s="21" t="str">
        <f t="shared" si="100"/>
        <v>AV. FRANCISCO VILLA #1010,  COLONIA: JARDINES VALLARTA, C.P. 48328, LOCALIDAD: PUERTO VALLARTA, JALISCO</v>
      </c>
      <c r="I1912" s="22" t="s">
        <v>14542</v>
      </c>
      <c r="J1912" s="22" t="s">
        <v>1359</v>
      </c>
      <c r="K1912" s="23" t="s">
        <v>3258</v>
      </c>
      <c r="L1912" s="22" t="s">
        <v>1349</v>
      </c>
      <c r="M1912" s="24" t="s">
        <v>14543</v>
      </c>
      <c r="N1912" s="24">
        <v>3225461162</v>
      </c>
      <c r="O1912" s="24">
        <v>3223016419</v>
      </c>
      <c r="P1912" s="25"/>
      <c r="Q1912" s="20" t="s">
        <v>14544</v>
      </c>
      <c r="R1912" s="26" t="s">
        <v>14545</v>
      </c>
      <c r="S1912" s="27" t="s">
        <v>14546</v>
      </c>
      <c r="T1912" s="28"/>
    </row>
    <row r="1913" spans="1:20" s="14" customFormat="1" ht="48" x14ac:dyDescent="0.2">
      <c r="A1913" s="36"/>
      <c r="B1913" s="15">
        <v>1907</v>
      </c>
      <c r="C1913" s="16">
        <v>45610</v>
      </c>
      <c r="D1913" s="30" t="s">
        <v>14547</v>
      </c>
      <c r="E1913" s="18" t="s">
        <v>8335</v>
      </c>
      <c r="F1913" s="19" t="s">
        <v>14548</v>
      </c>
      <c r="G1913" s="20" t="s">
        <v>14547</v>
      </c>
      <c r="H1913" s="21" t="str">
        <f t="shared" si="100"/>
        <v>CALLE TOREROS #1022,  COLONIA: ARKOS DE GUADALUPE, C.P. 45037, LOCALIDAD: ZAPOPAN, JALISCO</v>
      </c>
      <c r="I1913" s="22" t="s">
        <v>14549</v>
      </c>
      <c r="J1913" s="22" t="s">
        <v>14550</v>
      </c>
      <c r="K1913" s="23" t="s">
        <v>14551</v>
      </c>
      <c r="L1913" s="22" t="s">
        <v>1366</v>
      </c>
      <c r="M1913" s="24">
        <v>3221737317</v>
      </c>
      <c r="N1913" s="24">
        <v>3221737317</v>
      </c>
      <c r="O1913" s="24"/>
      <c r="P1913" s="25"/>
      <c r="Q1913" s="20" t="s">
        <v>14552</v>
      </c>
      <c r="R1913" s="26" t="s">
        <v>14553</v>
      </c>
      <c r="S1913" s="27" t="s">
        <v>14554</v>
      </c>
      <c r="T1913" s="28"/>
    </row>
    <row r="1914" spans="1:20" s="14" customFormat="1" ht="48" x14ac:dyDescent="0.2">
      <c r="A1914" s="36"/>
      <c r="B1914" s="15">
        <v>1908</v>
      </c>
      <c r="C1914" s="16">
        <v>45611</v>
      </c>
      <c r="D1914" s="30" t="s">
        <v>14555</v>
      </c>
      <c r="E1914" s="18" t="s">
        <v>9179</v>
      </c>
      <c r="F1914" s="19" t="s">
        <v>14556</v>
      </c>
      <c r="G1914" s="20" t="s">
        <v>14555</v>
      </c>
      <c r="H1914" s="21" t="str">
        <f t="shared" si="100"/>
        <v>CALLE HEORICA ESCUELA NAVAL MILITAR # 30 INT. ALAMBIQUE 3 ,  COLONIA: ZONA HOTELERA NORTE, C.P. 48333, LOCALIDAD: PUERTO VALLARTA, JALISCO</v>
      </c>
      <c r="I1914" s="22" t="s">
        <v>14557</v>
      </c>
      <c r="J1914" s="22" t="s">
        <v>1449</v>
      </c>
      <c r="K1914" s="23" t="s">
        <v>5126</v>
      </c>
      <c r="L1914" s="22" t="s">
        <v>1349</v>
      </c>
      <c r="M1914" s="24" t="s">
        <v>14558</v>
      </c>
      <c r="N1914" s="24">
        <v>3317421981</v>
      </c>
      <c r="O1914" s="24">
        <v>3221217664</v>
      </c>
      <c r="P1914" s="25"/>
      <c r="Q1914" s="20" t="s">
        <v>14559</v>
      </c>
      <c r="R1914" s="26" t="s">
        <v>14560</v>
      </c>
      <c r="S1914" s="27" t="s">
        <v>14561</v>
      </c>
      <c r="T1914" s="28"/>
    </row>
    <row r="1915" spans="1:20" s="14" customFormat="1" ht="33.75" x14ac:dyDescent="0.2">
      <c r="A1915" s="121"/>
      <c r="B1915" s="15">
        <v>1909</v>
      </c>
      <c r="C1915" s="16">
        <v>45615</v>
      </c>
      <c r="D1915" s="30" t="s">
        <v>14562</v>
      </c>
      <c r="E1915" s="18" t="s">
        <v>9179</v>
      </c>
      <c r="F1915" s="19" t="s">
        <v>14563</v>
      </c>
      <c r="G1915" s="20" t="s">
        <v>14562</v>
      </c>
      <c r="H1915" s="21" t="str">
        <f t="shared" si="100"/>
        <v>AV. EMPRESARIOS #135 PISO 7C,  COLONIA: PUERTA DE HIERRO , C.P. 45116, LOCALIDAD: ZAPOPAN, JALISCO</v>
      </c>
      <c r="I1915" s="22" t="s">
        <v>13731</v>
      </c>
      <c r="J1915" s="22" t="s">
        <v>13732</v>
      </c>
      <c r="K1915" s="23" t="s">
        <v>5638</v>
      </c>
      <c r="L1915" s="22" t="s">
        <v>1366</v>
      </c>
      <c r="M1915" s="24" t="s">
        <v>14564</v>
      </c>
      <c r="N1915" s="24">
        <v>3111190121</v>
      </c>
      <c r="O1915" s="24">
        <v>3112462465</v>
      </c>
      <c r="P1915" s="25"/>
      <c r="Q1915" s="20" t="s">
        <v>14565</v>
      </c>
      <c r="R1915" s="26" t="s">
        <v>14566</v>
      </c>
      <c r="S1915" s="27" t="s">
        <v>14567</v>
      </c>
      <c r="T1915" s="28"/>
    </row>
    <row r="1916" spans="1:20" s="14" customFormat="1" ht="60" x14ac:dyDescent="0.2">
      <c r="A1916" s="36"/>
      <c r="B1916" s="15">
        <v>1910</v>
      </c>
      <c r="C1916" s="16">
        <v>45615</v>
      </c>
      <c r="D1916" s="30" t="s">
        <v>14568</v>
      </c>
      <c r="E1916" s="18" t="s">
        <v>8335</v>
      </c>
      <c r="F1916" s="19" t="s">
        <v>14569</v>
      </c>
      <c r="G1916" s="20" t="s">
        <v>14570</v>
      </c>
      <c r="H1916" s="21" t="str">
        <f t="shared" si="100"/>
        <v>AV. INSURGENTES #3805 L5,  COLONIA: OLIMPICA, C.P. 82150, LOCALIDAD: MAZATLAN, SINALOA</v>
      </c>
      <c r="I1916" s="22" t="s">
        <v>14571</v>
      </c>
      <c r="J1916" s="22" t="s">
        <v>1362</v>
      </c>
      <c r="K1916" s="23" t="s">
        <v>14572</v>
      </c>
      <c r="L1916" s="22" t="s">
        <v>7845</v>
      </c>
      <c r="M1916" s="24">
        <v>6691453370</v>
      </c>
      <c r="N1916" s="24">
        <v>6691453370</v>
      </c>
      <c r="O1916" s="24"/>
      <c r="P1916" s="25"/>
      <c r="Q1916" s="20" t="s">
        <v>14573</v>
      </c>
      <c r="R1916" s="26" t="s">
        <v>14574</v>
      </c>
      <c r="S1916" s="27" t="s">
        <v>14575</v>
      </c>
      <c r="T1916" s="28"/>
    </row>
    <row r="1917" spans="1:20" s="14" customFormat="1" ht="60" x14ac:dyDescent="0.2">
      <c r="A1917" s="36"/>
      <c r="B1917" s="15">
        <v>1911</v>
      </c>
      <c r="C1917" s="16">
        <v>45615</v>
      </c>
      <c r="D1917" s="30" t="s">
        <v>14576</v>
      </c>
      <c r="E1917" s="18" t="s">
        <v>8335</v>
      </c>
      <c r="F1917" s="19" t="s">
        <v>14577</v>
      </c>
      <c r="G1917" s="20" t="s">
        <v>14578</v>
      </c>
      <c r="H1917" s="21" t="str">
        <f t="shared" si="100"/>
        <v>AV. INSURGENTES #422 INT. 4 ,  COLONIA: ESTADIO, C.P. 82140, LOCALIDAD: MAZATLAN, SINALOA</v>
      </c>
      <c r="I1917" s="22" t="s">
        <v>14579</v>
      </c>
      <c r="J1917" s="22" t="s">
        <v>14580</v>
      </c>
      <c r="K1917" s="23" t="s">
        <v>14581</v>
      </c>
      <c r="L1917" s="22" t="s">
        <v>7845</v>
      </c>
      <c r="M1917" s="24">
        <v>6691453370</v>
      </c>
      <c r="N1917" s="24">
        <v>6691453370</v>
      </c>
      <c r="O1917" s="24"/>
      <c r="P1917" s="25"/>
      <c r="Q1917" s="20" t="s">
        <v>14573</v>
      </c>
      <c r="R1917" s="26" t="s">
        <v>14574</v>
      </c>
      <c r="S1917" s="27" t="s">
        <v>14582</v>
      </c>
      <c r="T1917" s="28"/>
    </row>
    <row r="1918" spans="1:20" s="14" customFormat="1" ht="33.75" x14ac:dyDescent="0.2">
      <c r="A1918" s="121"/>
      <c r="B1918" s="15">
        <v>1912</v>
      </c>
      <c r="C1918" s="16">
        <v>45615</v>
      </c>
      <c r="D1918" s="30" t="s">
        <v>14583</v>
      </c>
      <c r="E1918" s="18" t="s">
        <v>9179</v>
      </c>
      <c r="F1918" s="19" t="s">
        <v>14584</v>
      </c>
      <c r="G1918" s="20" t="s">
        <v>14585</v>
      </c>
      <c r="H1918" s="21" t="str">
        <f t="shared" si="100"/>
        <v>AV. CAMARON SABALO #428 INT. 14,  COLONIA: ZONA DORADA, C.P. 82110, LOCALIDAD: MAZATLAN, SINALOA</v>
      </c>
      <c r="I1918" s="22" t="s">
        <v>14586</v>
      </c>
      <c r="J1918" s="22" t="s">
        <v>14587</v>
      </c>
      <c r="K1918" s="23" t="s">
        <v>14588</v>
      </c>
      <c r="L1918" s="22" t="s">
        <v>7845</v>
      </c>
      <c r="M1918" s="24">
        <v>6691453370</v>
      </c>
      <c r="N1918" s="24">
        <v>6691453370</v>
      </c>
      <c r="O1918" s="24"/>
      <c r="P1918" s="25"/>
      <c r="Q1918" s="20" t="s">
        <v>14573</v>
      </c>
      <c r="R1918" s="26" t="s">
        <v>14574</v>
      </c>
      <c r="S1918" s="27" t="s">
        <v>14589</v>
      </c>
      <c r="T1918" s="28"/>
    </row>
    <row r="1919" spans="1:20" s="14" customFormat="1" ht="36" x14ac:dyDescent="0.2">
      <c r="A1919" s="36"/>
      <c r="B1919" s="15">
        <v>1913</v>
      </c>
      <c r="C1919" s="16">
        <v>45615</v>
      </c>
      <c r="D1919" s="30" t="s">
        <v>14590</v>
      </c>
      <c r="E1919" s="18" t="s">
        <v>8335</v>
      </c>
      <c r="F1919" s="19" t="s">
        <v>14591</v>
      </c>
      <c r="G1919" s="20" t="s">
        <v>14590</v>
      </c>
      <c r="H1919" s="21" t="str">
        <f t="shared" si="100"/>
        <v>AV. LUIS DONALDO COLOSIO MURRIETA #1003 LOCAL A,  COLONIA: HUERTOS FAMILIARES, C.P. 82173, LOCALIDAD: MAZATLAN, SINALOA</v>
      </c>
      <c r="I1919" s="22" t="s">
        <v>14592</v>
      </c>
      <c r="J1919" s="22" t="s">
        <v>14593</v>
      </c>
      <c r="K1919" s="23" t="s">
        <v>14594</v>
      </c>
      <c r="L1919" s="22" t="s">
        <v>7845</v>
      </c>
      <c r="M1919" s="23" t="s">
        <v>14595</v>
      </c>
      <c r="N1919" s="23" t="s">
        <v>14595</v>
      </c>
      <c r="O1919" s="24"/>
      <c r="P1919" s="25"/>
      <c r="Q1919" s="20" t="s">
        <v>14573</v>
      </c>
      <c r="R1919" s="26" t="s">
        <v>14574</v>
      </c>
      <c r="S1919" s="27" t="s">
        <v>14596</v>
      </c>
      <c r="T1919" s="28"/>
    </row>
    <row r="1920" spans="1:20" s="14" customFormat="1" ht="30" x14ac:dyDescent="0.2">
      <c r="A1920" s="36"/>
      <c r="B1920" s="15">
        <v>1914</v>
      </c>
      <c r="C1920" s="16">
        <v>45615</v>
      </c>
      <c r="D1920" s="30" t="s">
        <v>14597</v>
      </c>
      <c r="E1920" s="18" t="s">
        <v>8335</v>
      </c>
      <c r="F1920" s="19" t="s">
        <v>14598</v>
      </c>
      <c r="G1920" s="20" t="s">
        <v>14599</v>
      </c>
      <c r="H1920" s="21" t="str">
        <f t="shared" si="100"/>
        <v>CALLE TIZOC #101 LOCAL 10,  COLONIA: LOPEZ MATEOS, C.P. 82140, LOCALIDAD: MAZATLAN, SINALOA</v>
      </c>
      <c r="I1920" s="22" t="s">
        <v>14600</v>
      </c>
      <c r="J1920" s="22" t="s">
        <v>1386</v>
      </c>
      <c r="K1920" s="23" t="s">
        <v>14581</v>
      </c>
      <c r="L1920" s="22" t="s">
        <v>7845</v>
      </c>
      <c r="M1920" s="24">
        <v>6691453370</v>
      </c>
      <c r="N1920" s="24">
        <v>6691453370</v>
      </c>
      <c r="O1920" s="24"/>
      <c r="P1920" s="25"/>
      <c r="Q1920" s="20" t="s">
        <v>14573</v>
      </c>
      <c r="R1920" s="26" t="s">
        <v>14574</v>
      </c>
      <c r="S1920" s="27" t="s">
        <v>14601</v>
      </c>
      <c r="T1920" s="28"/>
    </row>
    <row r="1921" spans="1:20" s="14" customFormat="1" ht="48" x14ac:dyDescent="0.2">
      <c r="A1921" s="121"/>
      <c r="B1921" s="15">
        <v>1915</v>
      </c>
      <c r="C1921" s="16">
        <v>45615</v>
      </c>
      <c r="D1921" s="30" t="s">
        <v>14602</v>
      </c>
      <c r="E1921" s="18" t="s">
        <v>8335</v>
      </c>
      <c r="F1921" s="19" t="s">
        <v>14603</v>
      </c>
      <c r="G1921" s="20" t="s">
        <v>14602</v>
      </c>
      <c r="H1921" s="21" t="str">
        <f t="shared" si="100"/>
        <v>CALLE JUAN ESCUTIA #521 INT. B,  COLONIA: BENITO JUAREZ, C.P. 82180, LOCALIDAD: MAZATLAN, SINALOA</v>
      </c>
      <c r="I1921" s="22" t="s">
        <v>14604</v>
      </c>
      <c r="J1921" s="22" t="s">
        <v>1492</v>
      </c>
      <c r="K1921" s="23" t="s">
        <v>14605</v>
      </c>
      <c r="L1921" s="22" t="s">
        <v>7845</v>
      </c>
      <c r="M1921" s="24">
        <v>6691453370</v>
      </c>
      <c r="N1921" s="24">
        <v>6691453370</v>
      </c>
      <c r="O1921" s="24"/>
      <c r="P1921" s="25"/>
      <c r="Q1921" s="20" t="s">
        <v>14573</v>
      </c>
      <c r="R1921" s="26" t="s">
        <v>14574</v>
      </c>
      <c r="S1921" s="27" t="s">
        <v>14606</v>
      </c>
      <c r="T1921" s="28"/>
    </row>
    <row r="1922" spans="1:20" s="14" customFormat="1" ht="30" x14ac:dyDescent="0.2">
      <c r="A1922" s="36"/>
      <c r="B1922" s="15">
        <v>1916</v>
      </c>
      <c r="C1922" s="16">
        <v>45615</v>
      </c>
      <c r="D1922" s="30" t="s">
        <v>14607</v>
      </c>
      <c r="E1922" s="18" t="s">
        <v>8335</v>
      </c>
      <c r="F1922" s="19" t="s">
        <v>14608</v>
      </c>
      <c r="G1922" s="20" t="s">
        <v>14609</v>
      </c>
      <c r="H1922" s="21" t="str">
        <f t="shared" ref="H1922:H1964" si="101">CONCATENATE(I1922,",  COLONIA: ",J1922,", C.P. ",K1922,", LOCALIDAD: ",L1922)</f>
        <v>CALLE SIQUEROS #9201,  COLONIA: VILLA FLORIDA, C.P. 82139, LOCALIDAD: MAZATLAN, SINALOA</v>
      </c>
      <c r="I1922" s="22" t="s">
        <v>14610</v>
      </c>
      <c r="J1922" s="22" t="s">
        <v>4240</v>
      </c>
      <c r="K1922" s="23" t="s">
        <v>14611</v>
      </c>
      <c r="L1922" s="22" t="s">
        <v>7845</v>
      </c>
      <c r="M1922" s="24">
        <v>6691453370</v>
      </c>
      <c r="N1922" s="24">
        <v>6691453370</v>
      </c>
      <c r="O1922" s="24"/>
      <c r="P1922" s="25"/>
      <c r="Q1922" s="20" t="s">
        <v>14573</v>
      </c>
      <c r="R1922" s="26" t="s">
        <v>14574</v>
      </c>
      <c r="S1922" s="27" t="s">
        <v>14612</v>
      </c>
      <c r="T1922" s="28"/>
    </row>
    <row r="1923" spans="1:20" s="14" customFormat="1" ht="60" x14ac:dyDescent="0.2">
      <c r="A1923" s="36"/>
      <c r="B1923" s="15">
        <v>1917</v>
      </c>
      <c r="C1923" s="16">
        <v>45615</v>
      </c>
      <c r="D1923" s="30" t="s">
        <v>14613</v>
      </c>
      <c r="E1923" s="18" t="s">
        <v>8335</v>
      </c>
      <c r="F1923" s="19" t="s">
        <v>14614</v>
      </c>
      <c r="G1923" s="20" t="s">
        <v>14613</v>
      </c>
      <c r="H1923" s="21" t="str">
        <f t="shared" si="101"/>
        <v>AV. SANTA ROSA #209 LOCAL 16,  COLONIA: BUROCRATA, C.P. 82163, LOCALIDAD: MAZATLAN, SINALOA</v>
      </c>
      <c r="I1923" s="22" t="s">
        <v>14615</v>
      </c>
      <c r="J1923" s="22" t="s">
        <v>14616</v>
      </c>
      <c r="K1923" s="23" t="s">
        <v>14617</v>
      </c>
      <c r="L1923" s="22" t="s">
        <v>7845</v>
      </c>
      <c r="M1923" s="24">
        <v>6691453370</v>
      </c>
      <c r="N1923" s="24">
        <v>6691453370</v>
      </c>
      <c r="O1923" s="24"/>
      <c r="P1923" s="25"/>
      <c r="Q1923" s="20" t="s">
        <v>14573</v>
      </c>
      <c r="R1923" s="26" t="s">
        <v>14574</v>
      </c>
      <c r="S1923" s="27" t="s">
        <v>14618</v>
      </c>
      <c r="T1923" s="28"/>
    </row>
    <row r="1924" spans="1:20" s="14" customFormat="1" ht="30" x14ac:dyDescent="0.2">
      <c r="A1924" s="121"/>
      <c r="B1924" s="15">
        <v>1918</v>
      </c>
      <c r="C1924" s="16">
        <v>45615</v>
      </c>
      <c r="D1924" s="30" t="s">
        <v>14619</v>
      </c>
      <c r="E1924" s="18" t="s">
        <v>9179</v>
      </c>
      <c r="F1924" s="19" t="s">
        <v>14620</v>
      </c>
      <c r="G1924" s="20" t="s">
        <v>14619</v>
      </c>
      <c r="H1924" s="21" t="str">
        <f t="shared" si="101"/>
        <v>CALLE TIZOC #101 LOCAL 4,  COLONIA: LOPEZ MATEOS, C.P. 82140, LOCALIDAD: MAZATLAN, SINALOA</v>
      </c>
      <c r="I1924" s="22" t="s">
        <v>14621</v>
      </c>
      <c r="J1924" s="22" t="s">
        <v>1386</v>
      </c>
      <c r="K1924" s="23" t="s">
        <v>14581</v>
      </c>
      <c r="L1924" s="22" t="s">
        <v>7845</v>
      </c>
      <c r="M1924" s="24">
        <v>6691453370</v>
      </c>
      <c r="N1924" s="24">
        <v>6691453370</v>
      </c>
      <c r="O1924" s="24"/>
      <c r="P1924" s="25"/>
      <c r="Q1924" s="20" t="s">
        <v>14573</v>
      </c>
      <c r="R1924" s="26" t="s">
        <v>14574</v>
      </c>
      <c r="S1924" s="27" t="s">
        <v>14622</v>
      </c>
      <c r="T1924" s="28"/>
    </row>
    <row r="1925" spans="1:20" s="14" customFormat="1" ht="36" x14ac:dyDescent="0.2">
      <c r="A1925" s="36"/>
      <c r="B1925" s="15">
        <v>1919</v>
      </c>
      <c r="C1925" s="16">
        <v>45615</v>
      </c>
      <c r="D1925" s="30" t="s">
        <v>14623</v>
      </c>
      <c r="E1925" s="18" t="s">
        <v>9179</v>
      </c>
      <c r="F1925" s="19" t="s">
        <v>14624</v>
      </c>
      <c r="G1925" s="20" t="s">
        <v>14623</v>
      </c>
      <c r="H1925" s="21" t="str">
        <f t="shared" si="101"/>
        <v>AV. INSURGENTES #1115 LOCAL 5,  COLONIA: LOPEZ MATEOS, C.P. 82140, LOCALIDAD: MAZATLAN, SINALOA</v>
      </c>
      <c r="I1925" s="22" t="s">
        <v>14625</v>
      </c>
      <c r="J1925" s="22" t="s">
        <v>1386</v>
      </c>
      <c r="K1925" s="23" t="s">
        <v>14581</v>
      </c>
      <c r="L1925" s="22" t="s">
        <v>7845</v>
      </c>
      <c r="M1925" s="24">
        <v>6691453370</v>
      </c>
      <c r="N1925" s="24">
        <v>6691453370</v>
      </c>
      <c r="O1925" s="24"/>
      <c r="P1925" s="25"/>
      <c r="Q1925" s="20" t="s">
        <v>14573</v>
      </c>
      <c r="R1925" s="26" t="s">
        <v>14574</v>
      </c>
      <c r="S1925" s="27" t="s">
        <v>14626</v>
      </c>
      <c r="T1925" s="28"/>
    </row>
    <row r="1926" spans="1:20" s="14" customFormat="1" ht="36" x14ac:dyDescent="0.2">
      <c r="A1926" s="36"/>
      <c r="B1926" s="15">
        <v>1920</v>
      </c>
      <c r="C1926" s="16">
        <v>45615</v>
      </c>
      <c r="D1926" s="30" t="s">
        <v>14627</v>
      </c>
      <c r="E1926" s="18" t="s">
        <v>9179</v>
      </c>
      <c r="F1926" s="19" t="s">
        <v>14628</v>
      </c>
      <c r="G1926" s="20" t="s">
        <v>14627</v>
      </c>
      <c r="H1926" s="21" t="str">
        <f t="shared" si="101"/>
        <v>CALLE AVILA CAMACHO #275,  COLONIA: LAZARO CARDENAS, C.P. 48330, LOCALIDAD: PUERTO VALLARTA, JALISCO</v>
      </c>
      <c r="I1926" s="22" t="s">
        <v>14629</v>
      </c>
      <c r="J1926" s="22" t="s">
        <v>1375</v>
      </c>
      <c r="K1926" s="23" t="s">
        <v>3169</v>
      </c>
      <c r="L1926" s="22" t="s">
        <v>1349</v>
      </c>
      <c r="M1926" s="24">
        <v>3222359033</v>
      </c>
      <c r="N1926" s="24">
        <v>3222359033</v>
      </c>
      <c r="O1926" s="24"/>
      <c r="P1926" s="25"/>
      <c r="Q1926" s="20" t="s">
        <v>14630</v>
      </c>
      <c r="R1926" s="26" t="s">
        <v>14631</v>
      </c>
      <c r="S1926" s="27" t="s">
        <v>14632</v>
      </c>
      <c r="T1926" s="28"/>
    </row>
    <row r="1927" spans="1:20" s="14" customFormat="1" ht="48" x14ac:dyDescent="0.2">
      <c r="A1927" s="121"/>
      <c r="B1927" s="15">
        <v>1921</v>
      </c>
      <c r="C1927" s="16">
        <v>45615</v>
      </c>
      <c r="D1927" s="30" t="s">
        <v>14633</v>
      </c>
      <c r="E1927" s="18" t="s">
        <v>9179</v>
      </c>
      <c r="F1927" s="19" t="s">
        <v>14634</v>
      </c>
      <c r="G1927" s="20" t="s">
        <v>14633</v>
      </c>
      <c r="H1927" s="21" t="str">
        <f t="shared" si="101"/>
        <v>CALLE PRIVADA SOLEDAD #12 INT 2 ,  COLONIA: NUEVA ANTEQUERA, C.P. 72180, LOCALIDAD: PUEBLA, PUEBLA</v>
      </c>
      <c r="I1927" s="22" t="s">
        <v>14635</v>
      </c>
      <c r="J1927" s="22" t="s">
        <v>14636</v>
      </c>
      <c r="K1927" s="23" t="s">
        <v>5246</v>
      </c>
      <c r="L1927" s="22" t="s">
        <v>1454</v>
      </c>
      <c r="M1927" s="24" t="s">
        <v>14637</v>
      </c>
      <c r="N1927" s="24">
        <v>5554102096</v>
      </c>
      <c r="O1927" s="24">
        <v>5626073940</v>
      </c>
      <c r="P1927" s="25"/>
      <c r="Q1927" s="20" t="s">
        <v>14028</v>
      </c>
      <c r="R1927" s="26" t="s">
        <v>14638</v>
      </c>
      <c r="S1927" s="27" t="s">
        <v>14639</v>
      </c>
      <c r="T1927" s="28"/>
    </row>
    <row r="1928" spans="1:20" s="14" customFormat="1" ht="60" x14ac:dyDescent="0.2">
      <c r="A1928" s="36"/>
      <c r="B1928" s="15">
        <v>1922</v>
      </c>
      <c r="C1928" s="16">
        <v>45616</v>
      </c>
      <c r="D1928" s="30" t="s">
        <v>14640</v>
      </c>
      <c r="E1928" s="18" t="s">
        <v>8335</v>
      </c>
      <c r="F1928" s="19" t="s">
        <v>14641</v>
      </c>
      <c r="G1928" s="20" t="s">
        <v>14640</v>
      </c>
      <c r="H1928" s="21" t="str">
        <f t="shared" si="101"/>
        <v>CALLE HEORES DE LA INDEPENDENCIA #130 INT 3,  COLONIA: GUADALAJARA, CENTRO , C.P. 44100, LOCALIDAD: GUADALAJARA, JALISCO</v>
      </c>
      <c r="I1928" s="22" t="s">
        <v>14642</v>
      </c>
      <c r="J1928" s="22" t="s">
        <v>10836</v>
      </c>
      <c r="K1928" s="23" t="s">
        <v>2288</v>
      </c>
      <c r="L1928" s="22" t="s">
        <v>1352</v>
      </c>
      <c r="M1928" s="24" t="s">
        <v>14643</v>
      </c>
      <c r="N1928" s="24">
        <v>3318689865</v>
      </c>
      <c r="O1928" s="24">
        <v>3313407496</v>
      </c>
      <c r="P1928" s="25"/>
      <c r="Q1928" s="20" t="s">
        <v>14644</v>
      </c>
      <c r="R1928" s="26" t="s">
        <v>14645</v>
      </c>
      <c r="S1928" s="27" t="s">
        <v>14646</v>
      </c>
      <c r="T1928" s="28"/>
    </row>
    <row r="1929" spans="1:20" s="14" customFormat="1" ht="48" x14ac:dyDescent="0.2">
      <c r="A1929" s="36"/>
      <c r="B1929" s="15">
        <v>1923</v>
      </c>
      <c r="C1929" s="16">
        <v>45616</v>
      </c>
      <c r="D1929" s="30" t="s">
        <v>14647</v>
      </c>
      <c r="E1929" s="18" t="s">
        <v>8335</v>
      </c>
      <c r="F1929" s="19" t="s">
        <v>14648</v>
      </c>
      <c r="G1929" s="20" t="s">
        <v>14647</v>
      </c>
      <c r="H1929" s="21" t="str">
        <f t="shared" si="101"/>
        <v>CALLE BUENOS AIRES #2791 INT. C,  COLONIA: PROVIDENCIA, C.P. 44630, LOCALIDAD: GUADALAJARA, JALISCO</v>
      </c>
      <c r="I1929" s="22" t="s">
        <v>14649</v>
      </c>
      <c r="J1929" s="22" t="s">
        <v>1357</v>
      </c>
      <c r="K1929" s="23" t="s">
        <v>2319</v>
      </c>
      <c r="L1929" s="22" t="s">
        <v>1352</v>
      </c>
      <c r="M1929" s="24" t="s">
        <v>14650</v>
      </c>
      <c r="N1929" s="24">
        <v>3330487706</v>
      </c>
      <c r="O1929" s="24">
        <v>3311471903</v>
      </c>
      <c r="P1929" s="25"/>
      <c r="Q1929" s="20" t="s">
        <v>14651</v>
      </c>
      <c r="R1929" s="26" t="s">
        <v>14652</v>
      </c>
      <c r="S1929" s="27" t="s">
        <v>14653</v>
      </c>
      <c r="T1929" s="28"/>
    </row>
    <row r="1930" spans="1:20" s="14" customFormat="1" ht="60" x14ac:dyDescent="0.2">
      <c r="A1930" s="121"/>
      <c r="B1930" s="15">
        <v>1924</v>
      </c>
      <c r="C1930" s="16">
        <v>45616</v>
      </c>
      <c r="D1930" s="30" t="s">
        <v>14654</v>
      </c>
      <c r="E1930" s="18" t="s">
        <v>8335</v>
      </c>
      <c r="F1930" s="19" t="s">
        <v>14655</v>
      </c>
      <c r="G1930" s="20" t="s">
        <v>14656</v>
      </c>
      <c r="H1930" s="21" t="str">
        <f t="shared" si="101"/>
        <v>CALLE 20 DE NOVIEMBRE #270 A,  COLONIA: CENTRO, C.P. 48290, LOCALIDAD: EL PITILLAL, PUERTO VALLARTA, JALISCO</v>
      </c>
      <c r="I1930" s="22" t="s">
        <v>14657</v>
      </c>
      <c r="J1930" s="22" t="s">
        <v>1374</v>
      </c>
      <c r="K1930" s="23" t="s">
        <v>2456</v>
      </c>
      <c r="L1930" s="22" t="s">
        <v>10181</v>
      </c>
      <c r="M1930" s="24" t="s">
        <v>14658</v>
      </c>
      <c r="N1930" s="24">
        <v>3228886663</v>
      </c>
      <c r="O1930" s="24">
        <v>3221038356</v>
      </c>
      <c r="P1930" s="25"/>
      <c r="Q1930" s="20" t="s">
        <v>14659</v>
      </c>
      <c r="R1930" s="26" t="s">
        <v>14660</v>
      </c>
      <c r="S1930" s="27" t="s">
        <v>14661</v>
      </c>
      <c r="T1930" s="19" t="s">
        <v>14662</v>
      </c>
    </row>
    <row r="1931" spans="1:20" s="14" customFormat="1" ht="72" x14ac:dyDescent="0.2">
      <c r="A1931" s="36"/>
      <c r="B1931" s="15">
        <v>1925</v>
      </c>
      <c r="C1931" s="16">
        <v>45617</v>
      </c>
      <c r="D1931" s="30" t="s">
        <v>14663</v>
      </c>
      <c r="E1931" s="18" t="s">
        <v>9179</v>
      </c>
      <c r="F1931" s="19" t="s">
        <v>14664</v>
      </c>
      <c r="G1931" s="20" t="s">
        <v>14663</v>
      </c>
      <c r="H1931" s="21" t="str">
        <f t="shared" si="101"/>
        <v>CALLE GRUPO AMPLIO #214,  COLONIA: LA PECHUGA, C.P. 37288, LOCALIDAD: LEON DE LOS ALDAMA, LEON, GUANAJUATO</v>
      </c>
      <c r="I1931" s="22" t="s">
        <v>14665</v>
      </c>
      <c r="J1931" s="22" t="s">
        <v>14666</v>
      </c>
      <c r="K1931" s="23" t="s">
        <v>14667</v>
      </c>
      <c r="L1931" s="22" t="s">
        <v>14668</v>
      </c>
      <c r="M1931" s="24">
        <v>4776649741</v>
      </c>
      <c r="N1931" s="24">
        <v>4776649741</v>
      </c>
      <c r="O1931" s="24"/>
      <c r="P1931" s="25"/>
      <c r="Q1931" s="20" t="s">
        <v>14669</v>
      </c>
      <c r="R1931" s="26" t="s">
        <v>14670</v>
      </c>
      <c r="S1931" s="27" t="s">
        <v>14671</v>
      </c>
      <c r="T1931" s="28"/>
    </row>
    <row r="1932" spans="1:20" s="14" customFormat="1" ht="36" x14ac:dyDescent="0.2">
      <c r="A1932" s="36"/>
      <c r="B1932" s="15">
        <v>1926</v>
      </c>
      <c r="C1932" s="16">
        <v>45617</v>
      </c>
      <c r="D1932" s="30" t="s">
        <v>14672</v>
      </c>
      <c r="E1932" s="18" t="s">
        <v>8334</v>
      </c>
      <c r="F1932" s="19" t="s">
        <v>14673</v>
      </c>
      <c r="G1932" s="20" t="s">
        <v>14672</v>
      </c>
      <c r="H1932" s="21" t="str">
        <f t="shared" si="101"/>
        <v>CALLE PRIVADA PANAMA #6,  COLONIA: LOS FRESNOS ORIENTE, C.P. 63190, LOCALIDAD: TEPIC, NAYARIT</v>
      </c>
      <c r="I1932" s="22" t="s">
        <v>14674</v>
      </c>
      <c r="J1932" s="22" t="s">
        <v>14675</v>
      </c>
      <c r="K1932" s="23" t="s">
        <v>6630</v>
      </c>
      <c r="L1932" s="22" t="s">
        <v>1347</v>
      </c>
      <c r="M1932" s="24" t="s">
        <v>14676</v>
      </c>
      <c r="N1932" s="24">
        <v>3111670975</v>
      </c>
      <c r="O1932" s="24">
        <v>3111541150</v>
      </c>
      <c r="P1932" s="25"/>
      <c r="Q1932" s="20" t="s">
        <v>14677</v>
      </c>
      <c r="R1932" s="26" t="s">
        <v>14678</v>
      </c>
      <c r="S1932" s="27" t="s">
        <v>14679</v>
      </c>
      <c r="T1932" s="19" t="s">
        <v>14680</v>
      </c>
    </row>
    <row r="1933" spans="1:20" s="14" customFormat="1" ht="36" x14ac:dyDescent="0.2">
      <c r="A1933" s="121"/>
      <c r="B1933" s="15">
        <v>1927</v>
      </c>
      <c r="C1933" s="16">
        <v>45617</v>
      </c>
      <c r="D1933" s="30" t="s">
        <v>14681</v>
      </c>
      <c r="E1933" s="18" t="s">
        <v>8334</v>
      </c>
      <c r="F1933" s="19" t="s">
        <v>14682</v>
      </c>
      <c r="G1933" s="20" t="s">
        <v>14681</v>
      </c>
      <c r="H1933" s="21" t="str">
        <f t="shared" si="101"/>
        <v>CARRETERA LIBRAMIENTO #480 INT. 2,  COLONIA: EL ARMADILLO, C.P. 63194, LOCALIDAD: TEPIC, NAYARIT</v>
      </c>
      <c r="I1933" s="22" t="s">
        <v>14683</v>
      </c>
      <c r="J1933" s="22" t="s">
        <v>14684</v>
      </c>
      <c r="K1933" s="23" t="s">
        <v>14685</v>
      </c>
      <c r="L1933" s="22" t="s">
        <v>1347</v>
      </c>
      <c r="M1933" s="24">
        <v>3111033113</v>
      </c>
      <c r="N1933" s="24">
        <v>3111033113</v>
      </c>
      <c r="O1933" s="24"/>
      <c r="P1933" s="25"/>
      <c r="Q1933" s="20" t="s">
        <v>14681</v>
      </c>
      <c r="R1933" s="26" t="s">
        <v>14686</v>
      </c>
      <c r="S1933" s="27" t="s">
        <v>14687</v>
      </c>
      <c r="T1933" s="19" t="s">
        <v>14688</v>
      </c>
    </row>
    <row r="1934" spans="1:20" s="14" customFormat="1" ht="36" x14ac:dyDescent="0.2">
      <c r="A1934" s="36"/>
      <c r="B1934" s="15">
        <v>1928</v>
      </c>
      <c r="C1934" s="16">
        <v>45617</v>
      </c>
      <c r="D1934" s="30" t="s">
        <v>14689</v>
      </c>
      <c r="E1934" s="18" t="s">
        <v>8334</v>
      </c>
      <c r="F1934" s="19" t="s">
        <v>14690</v>
      </c>
      <c r="G1934" s="20" t="s">
        <v>14689</v>
      </c>
      <c r="H1934" s="21" t="str">
        <f t="shared" si="101"/>
        <v>CARRETERA LIBRAMIENTO #480 INT. 2,  COLONIA: EL ARMADILLO, C.P. 63194, LOCALIDAD: TEPIC, NAYARIT</v>
      </c>
      <c r="I1934" s="22" t="s">
        <v>14683</v>
      </c>
      <c r="J1934" s="22" t="s">
        <v>14684</v>
      </c>
      <c r="K1934" s="23" t="s">
        <v>14685</v>
      </c>
      <c r="L1934" s="22" t="s">
        <v>1347</v>
      </c>
      <c r="M1934" s="24">
        <v>3111033113</v>
      </c>
      <c r="N1934" s="24">
        <v>3111033113</v>
      </c>
      <c r="O1934" s="24"/>
      <c r="P1934" s="25"/>
      <c r="Q1934" s="20" t="s">
        <v>14689</v>
      </c>
      <c r="R1934" s="26" t="s">
        <v>14686</v>
      </c>
      <c r="S1934" s="27" t="s">
        <v>14691</v>
      </c>
      <c r="T1934" s="19" t="s">
        <v>14692</v>
      </c>
    </row>
    <row r="1935" spans="1:20" s="14" customFormat="1" ht="36" x14ac:dyDescent="0.2">
      <c r="A1935" s="36"/>
      <c r="B1935" s="15">
        <v>1929</v>
      </c>
      <c r="C1935" s="16">
        <v>45617</v>
      </c>
      <c r="D1935" s="30" t="s">
        <v>14693</v>
      </c>
      <c r="E1935" s="18" t="s">
        <v>8334</v>
      </c>
      <c r="F1935" s="19" t="s">
        <v>14694</v>
      </c>
      <c r="G1935" s="20" t="s">
        <v>14693</v>
      </c>
      <c r="H1935" s="21" t="str">
        <f t="shared" si="101"/>
        <v>AV. INDEPENDENCIA #697,  COLONIA: DIAZ ORDAZ, C.P. 63176, LOCALIDAD: DIAZ ORDAZ</v>
      </c>
      <c r="I1935" s="22" t="s">
        <v>14695</v>
      </c>
      <c r="J1935" s="22" t="s">
        <v>1451</v>
      </c>
      <c r="K1935" s="23" t="s">
        <v>14696</v>
      </c>
      <c r="L1935" s="22" t="s">
        <v>1451</v>
      </c>
      <c r="M1935" s="24">
        <v>3111033173</v>
      </c>
      <c r="N1935" s="24">
        <v>3111033173</v>
      </c>
      <c r="O1935" s="24"/>
      <c r="P1935" s="25"/>
      <c r="Q1935" s="20" t="s">
        <v>14693</v>
      </c>
      <c r="R1935" s="26" t="s">
        <v>14697</v>
      </c>
      <c r="S1935" s="27" t="s">
        <v>14698</v>
      </c>
      <c r="T1935" s="19" t="s">
        <v>14699</v>
      </c>
    </row>
    <row r="1936" spans="1:20" s="14" customFormat="1" ht="60" x14ac:dyDescent="0.2">
      <c r="A1936" s="121"/>
      <c r="B1936" s="15">
        <v>1930</v>
      </c>
      <c r="C1936" s="16">
        <v>45617</v>
      </c>
      <c r="D1936" s="30" t="s">
        <v>14700</v>
      </c>
      <c r="E1936" s="18" t="s">
        <v>8334</v>
      </c>
      <c r="F1936" s="19" t="s">
        <v>14701</v>
      </c>
      <c r="G1936" s="20" t="s">
        <v>14700</v>
      </c>
      <c r="H1936" s="21" t="str">
        <f t="shared" si="101"/>
        <v>CALLE 20 DE NOVIEMBRE #84,  COLONIA: SAN JUAN DE ABAJO, C.P. 63730, LOCALIDAD: SAN JUAN DE ABAJO, BAHIA DE BANDERAS, NAYARIT</v>
      </c>
      <c r="I1936" s="22" t="s">
        <v>14702</v>
      </c>
      <c r="J1936" s="22" t="s">
        <v>1640</v>
      </c>
      <c r="K1936" s="23" t="s">
        <v>10082</v>
      </c>
      <c r="L1936" s="22" t="s">
        <v>10083</v>
      </c>
      <c r="M1936" s="24" t="s">
        <v>14703</v>
      </c>
      <c r="N1936" s="24">
        <v>3221174989</v>
      </c>
      <c r="O1936" s="24">
        <v>3221385175</v>
      </c>
      <c r="P1936" s="25"/>
      <c r="Q1936" s="20" t="s">
        <v>14704</v>
      </c>
      <c r="R1936" s="26" t="s">
        <v>14705</v>
      </c>
      <c r="S1936" s="27" t="s">
        <v>14706</v>
      </c>
      <c r="T1936" s="28"/>
    </row>
    <row r="1937" spans="1:20" s="14" customFormat="1" ht="36" x14ac:dyDescent="0.2">
      <c r="A1937" s="36"/>
      <c r="B1937" s="15">
        <v>1931</v>
      </c>
      <c r="C1937" s="16">
        <v>45617</v>
      </c>
      <c r="D1937" s="30" t="s">
        <v>14707</v>
      </c>
      <c r="E1937" s="18" t="s">
        <v>8335</v>
      </c>
      <c r="F1937" s="19" t="s">
        <v>14708</v>
      </c>
      <c r="G1937" s="20" t="s">
        <v>14709</v>
      </c>
      <c r="H1937" s="21" t="str">
        <f t="shared" si="101"/>
        <v>AV. DE LA LIBERTAD #1041,  COLONIA: TEPEYAC CASINO , C.P. 45047, LOCALIDAD: ZAPOPAN, JALISCO</v>
      </c>
      <c r="I1937" s="22" t="s">
        <v>14710</v>
      </c>
      <c r="J1937" s="22" t="s">
        <v>14254</v>
      </c>
      <c r="K1937" s="23" t="s">
        <v>14255</v>
      </c>
      <c r="L1937" s="22" t="s">
        <v>1366</v>
      </c>
      <c r="M1937" s="24">
        <v>33170994456</v>
      </c>
      <c r="N1937" s="24">
        <v>33170994456</v>
      </c>
      <c r="O1937" s="24"/>
      <c r="P1937" s="25"/>
      <c r="Q1937" s="20" t="s">
        <v>14711</v>
      </c>
      <c r="R1937" s="26" t="s">
        <v>14712</v>
      </c>
      <c r="S1937" s="27" t="s">
        <v>14713</v>
      </c>
      <c r="T1937" s="28"/>
    </row>
    <row r="1938" spans="1:20" s="14" customFormat="1" ht="48" x14ac:dyDescent="0.2">
      <c r="A1938" s="36"/>
      <c r="B1938" s="15">
        <v>1932</v>
      </c>
      <c r="C1938" s="16">
        <v>45617</v>
      </c>
      <c r="D1938" s="30" t="s">
        <v>14714</v>
      </c>
      <c r="E1938" s="18" t="s">
        <v>9179</v>
      </c>
      <c r="F1938" s="19" t="s">
        <v>14715</v>
      </c>
      <c r="G1938" s="20" t="s">
        <v>14716</v>
      </c>
      <c r="H1938" s="21" t="str">
        <f t="shared" si="101"/>
        <v>CALLE SATELITE #2829 INT. 8,  COLONIA: JARDINES DEL BOSQUE CENTRO, C.P. 44520, LOCALIDAD: GUADALAJARA, JALISCO</v>
      </c>
      <c r="I1938" s="22" t="s">
        <v>14717</v>
      </c>
      <c r="J1938" s="22" t="s">
        <v>9869</v>
      </c>
      <c r="K1938" s="23" t="s">
        <v>2570</v>
      </c>
      <c r="L1938" s="22" t="s">
        <v>1352</v>
      </c>
      <c r="M1938" s="24">
        <v>3315709431</v>
      </c>
      <c r="N1938" s="24">
        <v>3315709431</v>
      </c>
      <c r="O1938" s="24"/>
      <c r="P1938" s="25"/>
      <c r="Q1938" s="20" t="s">
        <v>14718</v>
      </c>
      <c r="R1938" s="26" t="s">
        <v>14719</v>
      </c>
      <c r="S1938" s="27" t="s">
        <v>14720</v>
      </c>
      <c r="T1938" s="28"/>
    </row>
    <row r="1939" spans="1:20" s="14" customFormat="1" ht="60" x14ac:dyDescent="0.2">
      <c r="A1939" s="121"/>
      <c r="B1939" s="15">
        <v>1933</v>
      </c>
      <c r="C1939" s="16">
        <v>45617</v>
      </c>
      <c r="D1939" s="30" t="s">
        <v>14721</v>
      </c>
      <c r="E1939" s="18" t="s">
        <v>8335</v>
      </c>
      <c r="F1939" s="19" t="s">
        <v>14722</v>
      </c>
      <c r="G1939" s="20" t="s">
        <v>14721</v>
      </c>
      <c r="H1939" s="21" t="str">
        <f t="shared" si="101"/>
        <v>CALLE CAÑADA DE LOS AMANTES #39,  COLONIA: CAÑADA DE LOS AMANTES, C.P. 39690, LOCALIDAD: ACAPULCO DE JUAREZ, GUERRERO</v>
      </c>
      <c r="I1939" s="22" t="s">
        <v>14723</v>
      </c>
      <c r="J1939" s="22" t="s">
        <v>14724</v>
      </c>
      <c r="K1939" s="23" t="s">
        <v>14725</v>
      </c>
      <c r="L1939" s="22" t="s">
        <v>14726</v>
      </c>
      <c r="M1939" s="24" t="s">
        <v>14727</v>
      </c>
      <c r="N1939" s="24">
        <v>3222292582</v>
      </c>
      <c r="O1939" s="24">
        <v>3227799829</v>
      </c>
      <c r="P1939" s="25"/>
      <c r="Q1939" s="20" t="s">
        <v>14728</v>
      </c>
      <c r="R1939" s="26" t="s">
        <v>14729</v>
      </c>
      <c r="S1939" s="27" t="s">
        <v>14730</v>
      </c>
      <c r="T1939" s="28"/>
    </row>
    <row r="1940" spans="1:20" s="14" customFormat="1" ht="36" x14ac:dyDescent="0.2">
      <c r="A1940" s="36"/>
      <c r="B1940" s="15">
        <v>1934</v>
      </c>
      <c r="C1940" s="16">
        <v>45617</v>
      </c>
      <c r="D1940" s="30" t="s">
        <v>14731</v>
      </c>
      <c r="E1940" s="18" t="s">
        <v>8335</v>
      </c>
      <c r="F1940" s="19" t="s">
        <v>14732</v>
      </c>
      <c r="G1940" s="20" t="s">
        <v>14731</v>
      </c>
      <c r="H1940" s="21" t="str">
        <f t="shared" si="101"/>
        <v>AV. PUERTO MELAQUE #723 INT. A,  COLONIA: POSTES CUATES, C.P. 44350, LOCALIDAD: GUADALAJARA, JALISCO</v>
      </c>
      <c r="I1940" s="22" t="s">
        <v>14733</v>
      </c>
      <c r="J1940" s="22" t="s">
        <v>14734</v>
      </c>
      <c r="K1940" s="23" t="s">
        <v>10753</v>
      </c>
      <c r="L1940" s="22" t="s">
        <v>1352</v>
      </c>
      <c r="M1940" s="24">
        <v>3331676197</v>
      </c>
      <c r="N1940" s="24">
        <v>3331676197</v>
      </c>
      <c r="O1940" s="24"/>
      <c r="P1940" s="25"/>
      <c r="Q1940" s="20" t="s">
        <v>14735</v>
      </c>
      <c r="R1940" s="26" t="s">
        <v>14736</v>
      </c>
      <c r="S1940" s="27" t="s">
        <v>14737</v>
      </c>
      <c r="T1940" s="28"/>
    </row>
    <row r="1941" spans="1:20" s="14" customFormat="1" ht="36" x14ac:dyDescent="0.2">
      <c r="A1941" s="36"/>
      <c r="B1941" s="15">
        <v>1935</v>
      </c>
      <c r="C1941" s="16">
        <v>45617</v>
      </c>
      <c r="D1941" s="30" t="s">
        <v>14738</v>
      </c>
      <c r="E1941" s="18" t="s">
        <v>9179</v>
      </c>
      <c r="F1941" s="19" t="s">
        <v>11229</v>
      </c>
      <c r="G1941" s="20" t="s">
        <v>14738</v>
      </c>
      <c r="H1941" s="21" t="str">
        <f t="shared" si="101"/>
        <v>AV. PUERTO MELAQUE #723 INT. A,  COLONIA: POSTES CUATES, C.P. 44350, LOCALIDAD: GUADALAJARA, JALISCO</v>
      </c>
      <c r="I1941" s="22" t="s">
        <v>14733</v>
      </c>
      <c r="J1941" s="22" t="s">
        <v>14734</v>
      </c>
      <c r="K1941" s="23" t="s">
        <v>10753</v>
      </c>
      <c r="L1941" s="22" t="s">
        <v>1352</v>
      </c>
      <c r="M1941" s="24">
        <v>3318852987</v>
      </c>
      <c r="N1941" s="24">
        <v>3318852987</v>
      </c>
      <c r="O1941" s="24"/>
      <c r="P1941" s="25"/>
      <c r="Q1941" s="20" t="s">
        <v>14739</v>
      </c>
      <c r="R1941" s="26" t="s">
        <v>11233</v>
      </c>
      <c r="S1941" s="27" t="s">
        <v>14740</v>
      </c>
      <c r="T1941" s="28"/>
    </row>
    <row r="1942" spans="1:20" s="14" customFormat="1" ht="60" x14ac:dyDescent="0.2">
      <c r="A1942" s="121"/>
      <c r="B1942" s="15">
        <v>1936</v>
      </c>
      <c r="C1942" s="16">
        <v>45617</v>
      </c>
      <c r="D1942" s="30" t="s">
        <v>14741</v>
      </c>
      <c r="E1942" s="18" t="s">
        <v>9179</v>
      </c>
      <c r="F1942" s="19" t="s">
        <v>14742</v>
      </c>
      <c r="G1942" s="20" t="s">
        <v>14741</v>
      </c>
      <c r="H1942" s="21" t="str">
        <f t="shared" si="101"/>
        <v>AV. CAMINO AL ITESO #8851, INT. B-PB-25,  COLONIA: EL MANTE, C.P. 45609, LOCALIDAD: SAN PEDRO TLAQUEPAQUE, JALISCO</v>
      </c>
      <c r="I1942" s="22" t="s">
        <v>14743</v>
      </c>
      <c r="J1942" s="22" t="s">
        <v>9585</v>
      </c>
      <c r="K1942" s="23" t="s">
        <v>14744</v>
      </c>
      <c r="L1942" s="22" t="s">
        <v>8850</v>
      </c>
      <c r="M1942" s="24" t="s">
        <v>14745</v>
      </c>
      <c r="N1942" s="24">
        <v>3312210988</v>
      </c>
      <c r="O1942" s="24">
        <v>3310433272</v>
      </c>
      <c r="P1942" s="25"/>
      <c r="Q1942" s="20" t="s">
        <v>14746</v>
      </c>
      <c r="R1942" s="26" t="s">
        <v>14747</v>
      </c>
      <c r="S1942" s="27" t="s">
        <v>14748</v>
      </c>
      <c r="T1942" s="28"/>
    </row>
    <row r="1943" spans="1:20" s="14" customFormat="1" ht="30" x14ac:dyDescent="0.2">
      <c r="A1943" s="36"/>
      <c r="B1943" s="15">
        <v>1937</v>
      </c>
      <c r="C1943" s="16">
        <v>45618</v>
      </c>
      <c r="D1943" s="30" t="s">
        <v>14749</v>
      </c>
      <c r="E1943" s="18" t="s">
        <v>8335</v>
      </c>
      <c r="F1943" s="19" t="s">
        <v>14750</v>
      </c>
      <c r="G1943" s="20" t="s">
        <v>14749</v>
      </c>
      <c r="H1943" s="21" t="str">
        <f t="shared" si="101"/>
        <v>CALLE TUXTLA #6018,  COLONIA: PINAR DE LA CALMA, C.P. 45080, LOCALIDAD: ZAPOPAN, JALISCO</v>
      </c>
      <c r="I1943" s="22" t="s">
        <v>14751</v>
      </c>
      <c r="J1943" s="22" t="s">
        <v>14752</v>
      </c>
      <c r="K1943" s="23" t="s">
        <v>7977</v>
      </c>
      <c r="L1943" s="22" t="s">
        <v>1366</v>
      </c>
      <c r="M1943" s="24">
        <v>3317395073</v>
      </c>
      <c r="N1943" s="24">
        <v>3317395073</v>
      </c>
      <c r="O1943" s="24"/>
      <c r="P1943" s="25"/>
      <c r="Q1943" s="20" t="s">
        <v>14753</v>
      </c>
      <c r="R1943" s="26" t="s">
        <v>14754</v>
      </c>
      <c r="S1943" s="27" t="s">
        <v>14755</v>
      </c>
      <c r="T1943" s="28"/>
    </row>
    <row r="1944" spans="1:20" s="14" customFormat="1" ht="36" x14ac:dyDescent="0.2">
      <c r="A1944" s="36"/>
      <c r="B1944" s="15">
        <v>1938</v>
      </c>
      <c r="C1944" s="16">
        <v>45618</v>
      </c>
      <c r="D1944" s="30" t="s">
        <v>14756</v>
      </c>
      <c r="E1944" s="18" t="s">
        <v>9179</v>
      </c>
      <c r="F1944" s="19" t="s">
        <v>14757</v>
      </c>
      <c r="G1944" s="20" t="s">
        <v>14756</v>
      </c>
      <c r="H1944" s="21" t="str">
        <f t="shared" si="101"/>
        <v>AV. AMERICAS #1650 PISO 2-B,  COLONIA: COUNTRY CLUB, C.P. 44610, LOCALIDAD: GUADALAJARA, JALISCO</v>
      </c>
      <c r="I1944" s="22" t="s">
        <v>14758</v>
      </c>
      <c r="J1944" s="22" t="s">
        <v>1381</v>
      </c>
      <c r="K1944" s="23" t="s">
        <v>3365</v>
      </c>
      <c r="L1944" s="22" t="s">
        <v>1352</v>
      </c>
      <c r="M1944" s="24">
        <v>3336412345</v>
      </c>
      <c r="N1944" s="24">
        <v>3336412345</v>
      </c>
      <c r="O1944" s="24"/>
      <c r="P1944" s="25"/>
      <c r="Q1944" s="20" t="s">
        <v>14759</v>
      </c>
      <c r="R1944" s="26" t="s">
        <v>14760</v>
      </c>
      <c r="S1944" s="27" t="s">
        <v>14761</v>
      </c>
      <c r="T1944" s="28"/>
    </row>
    <row r="1945" spans="1:20" s="14" customFormat="1" ht="36" x14ac:dyDescent="0.2">
      <c r="A1945" s="121"/>
      <c r="B1945" s="15">
        <v>1939</v>
      </c>
      <c r="C1945" s="16">
        <v>45621</v>
      </c>
      <c r="D1945" s="30" t="s">
        <v>14762</v>
      </c>
      <c r="E1945" s="18" t="s">
        <v>8335</v>
      </c>
      <c r="F1945" s="19" t="s">
        <v>14763</v>
      </c>
      <c r="G1945" s="20" t="s">
        <v>14764</v>
      </c>
      <c r="H1945" s="21" t="str">
        <f t="shared" si="101"/>
        <v>AV. 16 DE SEPTIEMBRE #730,  COLONIA: BARRAGAN HERNANDEZ, C.P. 44450, LOCALIDAD: GUADALAJARA, JALISCO</v>
      </c>
      <c r="I1945" s="22" t="s">
        <v>9204</v>
      </c>
      <c r="J1945" s="22" t="s">
        <v>14765</v>
      </c>
      <c r="K1945" s="23" t="s">
        <v>8806</v>
      </c>
      <c r="L1945" s="22" t="s">
        <v>1352</v>
      </c>
      <c r="M1945" s="24">
        <v>3331159845</v>
      </c>
      <c r="N1945" s="24">
        <v>3331159845</v>
      </c>
      <c r="O1945" s="24"/>
      <c r="P1945" s="25"/>
      <c r="Q1945" s="20" t="s">
        <v>14766</v>
      </c>
      <c r="R1945" s="26" t="s">
        <v>14767</v>
      </c>
      <c r="S1945" s="27" t="s">
        <v>14768</v>
      </c>
      <c r="T1945" s="28"/>
    </row>
    <row r="1946" spans="1:20" s="14" customFormat="1" ht="36" x14ac:dyDescent="0.2">
      <c r="A1946" s="36"/>
      <c r="B1946" s="15">
        <v>1940</v>
      </c>
      <c r="C1946" s="16">
        <v>45621</v>
      </c>
      <c r="D1946" s="30" t="s">
        <v>14769</v>
      </c>
      <c r="E1946" s="18" t="s">
        <v>8335</v>
      </c>
      <c r="F1946" s="19" t="s">
        <v>14770</v>
      </c>
      <c r="G1946" s="20" t="s">
        <v>14769</v>
      </c>
      <c r="H1946" s="21" t="str">
        <f t="shared" si="101"/>
        <v>AV. FRANCISCO MEDINA ASCENCIO #2190,  COLONIA: ZONA HOTELERA NORTE, C.P. 48333, LOCALIDAD: PUERTO VALLARTA, JALISCO</v>
      </c>
      <c r="I1946" s="22" t="s">
        <v>14771</v>
      </c>
      <c r="J1946" s="22" t="s">
        <v>1449</v>
      </c>
      <c r="K1946" s="23" t="s">
        <v>5126</v>
      </c>
      <c r="L1946" s="22" t="s">
        <v>1349</v>
      </c>
      <c r="M1946" s="24" t="s">
        <v>14772</v>
      </c>
      <c r="N1946" s="24">
        <v>3227799967</v>
      </c>
      <c r="O1946" s="24">
        <v>3221900146</v>
      </c>
      <c r="P1946" s="25"/>
      <c r="Q1946" s="20" t="s">
        <v>14773</v>
      </c>
      <c r="R1946" s="26" t="s">
        <v>14774</v>
      </c>
      <c r="S1946" s="27" t="s">
        <v>14775</v>
      </c>
      <c r="T1946" s="28"/>
    </row>
    <row r="1947" spans="1:20" s="14" customFormat="1" ht="60" x14ac:dyDescent="0.2">
      <c r="A1947" s="36"/>
      <c r="B1947" s="15">
        <v>1941</v>
      </c>
      <c r="C1947" s="16">
        <v>45621</v>
      </c>
      <c r="D1947" s="30" t="s">
        <v>14776</v>
      </c>
      <c r="E1947" s="18" t="s">
        <v>8335</v>
      </c>
      <c r="F1947" s="19" t="s">
        <v>14777</v>
      </c>
      <c r="G1947" s="20" t="s">
        <v>14776</v>
      </c>
      <c r="H1947" s="21" t="str">
        <f t="shared" si="101"/>
        <v>CERRADA JUAN TINOCO #7 INT. 8,  COLONIA: MERCED GOMEZ, C.P. 01600, LOCALIDAD: ALVARO OBREGON, CIUDAD DE MEXICO</v>
      </c>
      <c r="I1947" s="22" t="s">
        <v>14778</v>
      </c>
      <c r="J1947" s="22" t="s">
        <v>14779</v>
      </c>
      <c r="K1947" s="23" t="s">
        <v>14780</v>
      </c>
      <c r="L1947" s="22" t="s">
        <v>13782</v>
      </c>
      <c r="M1947" s="24">
        <v>3336271552</v>
      </c>
      <c r="N1947" s="24">
        <v>3336271552</v>
      </c>
      <c r="O1947" s="24"/>
      <c r="P1947" s="25"/>
      <c r="Q1947" s="20" t="s">
        <v>14781</v>
      </c>
      <c r="R1947" s="26" t="s">
        <v>14782</v>
      </c>
      <c r="S1947" s="27" t="s">
        <v>14783</v>
      </c>
      <c r="T1947" s="28"/>
    </row>
    <row r="1948" spans="1:20" s="14" customFormat="1" ht="36" x14ac:dyDescent="0.2">
      <c r="A1948" s="121"/>
      <c r="B1948" s="15">
        <v>1942</v>
      </c>
      <c r="C1948" s="16">
        <v>45621</v>
      </c>
      <c r="D1948" s="30" t="s">
        <v>14784</v>
      </c>
      <c r="E1948" s="18" t="s">
        <v>8335</v>
      </c>
      <c r="F1948" s="19" t="s">
        <v>14785</v>
      </c>
      <c r="G1948" s="20" t="s">
        <v>14784</v>
      </c>
      <c r="H1948" s="21" t="str">
        <f t="shared" si="101"/>
        <v>CALLE MEXICALTZINGO #1987 INT. 201,  COLONIA: BARRERA, C.P. 44150, LOCALIDAD: GUADALAJARA, JALISCO</v>
      </c>
      <c r="I1948" s="22" t="s">
        <v>14786</v>
      </c>
      <c r="J1948" s="22" t="s">
        <v>7266</v>
      </c>
      <c r="K1948" s="23" t="s">
        <v>2685</v>
      </c>
      <c r="L1948" s="22" t="s">
        <v>1352</v>
      </c>
      <c r="M1948" s="24">
        <v>3331266969</v>
      </c>
      <c r="N1948" s="24">
        <v>3331266969</v>
      </c>
      <c r="O1948" s="24"/>
      <c r="P1948" s="25"/>
      <c r="Q1948" s="20" t="s">
        <v>14787</v>
      </c>
      <c r="R1948" s="26" t="s">
        <v>14788</v>
      </c>
      <c r="S1948" s="27" t="s">
        <v>14789</v>
      </c>
      <c r="T1948" s="28"/>
    </row>
    <row r="1949" spans="1:20" s="14" customFormat="1" ht="48" x14ac:dyDescent="0.2">
      <c r="A1949" s="36"/>
      <c r="B1949" s="15">
        <v>1943</v>
      </c>
      <c r="C1949" s="16">
        <v>45621</v>
      </c>
      <c r="D1949" s="30" t="s">
        <v>14790</v>
      </c>
      <c r="E1949" s="18" t="s">
        <v>9179</v>
      </c>
      <c r="F1949" s="19" t="s">
        <v>14791</v>
      </c>
      <c r="G1949" s="20" t="s">
        <v>14790</v>
      </c>
      <c r="H1949" s="21" t="str">
        <f t="shared" si="101"/>
        <v>ANDADOR PASEO DE LOS VIRREYES #45, PISO 6 SUITE 124,  COLONIA: PUERTA DE HIERRO , C.P. 45116, LOCALIDAD: ZAPOPAN, JALISCO</v>
      </c>
      <c r="I1949" s="22" t="s">
        <v>14792</v>
      </c>
      <c r="J1949" s="22" t="s">
        <v>13732</v>
      </c>
      <c r="K1949" s="23" t="s">
        <v>5638</v>
      </c>
      <c r="L1949" s="22" t="s">
        <v>1366</v>
      </c>
      <c r="M1949" s="24" t="s">
        <v>14793</v>
      </c>
      <c r="N1949" s="24">
        <v>3338182800</v>
      </c>
      <c r="O1949" s="24">
        <v>5554090563</v>
      </c>
      <c r="P1949" s="25"/>
      <c r="Q1949" s="20" t="s">
        <v>14794</v>
      </c>
      <c r="R1949" s="26" t="s">
        <v>14795</v>
      </c>
      <c r="S1949" s="27" t="s">
        <v>14796</v>
      </c>
      <c r="T1949" s="28"/>
    </row>
    <row r="1950" spans="1:20" s="14" customFormat="1" ht="24" x14ac:dyDescent="0.2">
      <c r="A1950" s="36"/>
      <c r="B1950" s="15">
        <v>1944</v>
      </c>
      <c r="C1950" s="16">
        <v>45623</v>
      </c>
      <c r="D1950" s="30" t="s">
        <v>14797</v>
      </c>
      <c r="E1950" s="18" t="s">
        <v>8334</v>
      </c>
      <c r="F1950" s="19" t="s">
        <v>14798</v>
      </c>
      <c r="G1950" s="20" t="s">
        <v>14797</v>
      </c>
      <c r="H1950" s="21" t="str">
        <f t="shared" si="101"/>
        <v>CALLES SEIS #63,  COLONIA: RODEO, C.P. 63600, LOCALIDAD: TEPIC, NAYARIT</v>
      </c>
      <c r="I1950" s="22" t="s">
        <v>14799</v>
      </c>
      <c r="J1950" s="22" t="s">
        <v>14800</v>
      </c>
      <c r="K1950" s="23" t="s">
        <v>14801</v>
      </c>
      <c r="L1950" s="22" t="s">
        <v>1347</v>
      </c>
      <c r="M1950" s="24">
        <v>3114000392</v>
      </c>
      <c r="N1950" s="24">
        <v>3114000392</v>
      </c>
      <c r="O1950" s="24"/>
      <c r="P1950" s="25"/>
      <c r="Q1950" s="20" t="s">
        <v>14802</v>
      </c>
      <c r="R1950" s="26" t="s">
        <v>14803</v>
      </c>
      <c r="S1950" s="27" t="s">
        <v>14804</v>
      </c>
      <c r="T1950" s="19" t="s">
        <v>14805</v>
      </c>
    </row>
    <row r="1951" spans="1:20" s="14" customFormat="1" ht="45" x14ac:dyDescent="0.2">
      <c r="A1951" s="121"/>
      <c r="B1951" s="15">
        <v>1945</v>
      </c>
      <c r="C1951" s="16">
        <v>45623</v>
      </c>
      <c r="D1951" s="30" t="s">
        <v>14806</v>
      </c>
      <c r="E1951" s="18" t="s">
        <v>8335</v>
      </c>
      <c r="F1951" s="18" t="s">
        <v>14807</v>
      </c>
      <c r="G1951" s="20" t="s">
        <v>14808</v>
      </c>
      <c r="H1951" s="21" t="str">
        <f t="shared" si="101"/>
        <v>CALLE CORDOBA #2480 INT. 17,  COLONIA: PROVIDENCIA, C.P. 44630, LOCALIDAD: GUADALAJARA, JALISCO</v>
      </c>
      <c r="I1951" s="22" t="s">
        <v>14809</v>
      </c>
      <c r="J1951" s="22" t="s">
        <v>1357</v>
      </c>
      <c r="K1951" s="23" t="s">
        <v>2319</v>
      </c>
      <c r="L1951" s="22" t="s">
        <v>1352</v>
      </c>
      <c r="M1951" s="24">
        <v>3331159845</v>
      </c>
      <c r="N1951" s="24">
        <v>3331159845</v>
      </c>
      <c r="O1951" s="24"/>
      <c r="P1951" s="25"/>
      <c r="Q1951" s="20" t="s">
        <v>14766</v>
      </c>
      <c r="R1951" s="26" t="s">
        <v>14810</v>
      </c>
      <c r="S1951" s="27" t="s">
        <v>14811</v>
      </c>
      <c r="T1951" s="28"/>
    </row>
    <row r="1952" spans="1:20" s="14" customFormat="1" ht="60" x14ac:dyDescent="0.2">
      <c r="A1952" s="36"/>
      <c r="B1952" s="15">
        <v>1946</v>
      </c>
      <c r="C1952" s="16">
        <v>45623</v>
      </c>
      <c r="D1952" s="30" t="s">
        <v>14812</v>
      </c>
      <c r="E1952" s="18" t="s">
        <v>9179</v>
      </c>
      <c r="F1952" s="19" t="s">
        <v>14813</v>
      </c>
      <c r="G1952" s="20" t="s">
        <v>14812</v>
      </c>
      <c r="H1952" s="21" t="str">
        <f t="shared" si="101"/>
        <v>CALLE LUIS MOLLA #62, PLANTA BAJA LOCAL A,  COLONIA: CENTRO (AREA 1), C.P. 06000, LOCALIDAD: CUAUTEMOC, CIUDAD DE MEXICO</v>
      </c>
      <c r="I1952" s="22" t="s">
        <v>14814</v>
      </c>
      <c r="J1952" s="22" t="s">
        <v>12303</v>
      </c>
      <c r="K1952" s="23" t="s">
        <v>12304</v>
      </c>
      <c r="L1952" s="22" t="s">
        <v>12051</v>
      </c>
      <c r="M1952" s="24" t="s">
        <v>14815</v>
      </c>
      <c r="N1952" s="24">
        <v>5537061707</v>
      </c>
      <c r="O1952" s="24">
        <v>5537061707</v>
      </c>
      <c r="P1952" s="25"/>
      <c r="Q1952" s="20" t="s">
        <v>14816</v>
      </c>
      <c r="R1952" s="26" t="s">
        <v>14817</v>
      </c>
      <c r="S1952" s="27" t="s">
        <v>14818</v>
      </c>
      <c r="T1952" s="28"/>
    </row>
    <row r="1953" spans="1:20" s="14" customFormat="1" ht="60" x14ac:dyDescent="0.2">
      <c r="A1953" s="36"/>
      <c r="B1953" s="15">
        <v>1947</v>
      </c>
      <c r="C1953" s="16">
        <v>45623</v>
      </c>
      <c r="D1953" s="30" t="s">
        <v>14819</v>
      </c>
      <c r="E1953" s="18" t="s">
        <v>9179</v>
      </c>
      <c r="F1953" s="19" t="s">
        <v>14820</v>
      </c>
      <c r="G1953" s="20" t="s">
        <v>14819</v>
      </c>
      <c r="H1953" s="21" t="str">
        <f t="shared" si="101"/>
        <v>AV. PROLONGACIÓN SAN ANTONIO #133,  COLONIA: SAN PEDRO DE LOS PINOS, C.P. 01180, LOCALIDAD: ALVARO OBREGON, CIUDAD DE MEXICO</v>
      </c>
      <c r="I1953" s="22" t="s">
        <v>14821</v>
      </c>
      <c r="J1953" s="22" t="s">
        <v>6367</v>
      </c>
      <c r="K1953" s="23" t="s">
        <v>6366</v>
      </c>
      <c r="L1953" s="22" t="s">
        <v>13782</v>
      </c>
      <c r="M1953" s="24" t="s">
        <v>14822</v>
      </c>
      <c r="N1953" s="24" t="s">
        <v>14822</v>
      </c>
      <c r="O1953" s="24"/>
      <c r="P1953" s="25"/>
      <c r="Q1953" s="20" t="s">
        <v>14823</v>
      </c>
      <c r="R1953" s="26" t="s">
        <v>14824</v>
      </c>
      <c r="S1953" s="27" t="s">
        <v>14825</v>
      </c>
      <c r="T1953" s="28"/>
    </row>
    <row r="1954" spans="1:20" s="14" customFormat="1" ht="36" x14ac:dyDescent="0.2">
      <c r="A1954" s="121"/>
      <c r="B1954" s="15">
        <v>1948</v>
      </c>
      <c r="C1954" s="16">
        <v>45623</v>
      </c>
      <c r="D1954" s="30" t="s">
        <v>14826</v>
      </c>
      <c r="E1954" s="18" t="s">
        <v>9179</v>
      </c>
      <c r="F1954" s="19" t="s">
        <v>14827</v>
      </c>
      <c r="G1954" s="20" t="s">
        <v>14826</v>
      </c>
      <c r="H1954" s="21" t="str">
        <f t="shared" si="101"/>
        <v>CALLE IZTACCHIHUATL #1995,  COLONIA: FOVISSSTE INDEPENDENCIA, C.P. 44240, LOCALIDAD: GUADALAJARA, JALISCO</v>
      </c>
      <c r="I1954" s="22" t="s">
        <v>14828</v>
      </c>
      <c r="J1954" s="22" t="s">
        <v>14829</v>
      </c>
      <c r="K1954" s="23" t="s">
        <v>14830</v>
      </c>
      <c r="L1954" s="22" t="s">
        <v>1352</v>
      </c>
      <c r="M1954" s="24">
        <v>3319736588</v>
      </c>
      <c r="N1954" s="24">
        <v>3319736588</v>
      </c>
      <c r="O1954" s="24"/>
      <c r="P1954" s="25"/>
      <c r="Q1954" s="20" t="s">
        <v>14831</v>
      </c>
      <c r="R1954" s="26" t="s">
        <v>14832</v>
      </c>
      <c r="S1954" s="27" t="s">
        <v>14833</v>
      </c>
      <c r="T1954" s="28"/>
    </row>
    <row r="1955" spans="1:20" s="14" customFormat="1" ht="60" x14ac:dyDescent="0.2">
      <c r="A1955" s="36"/>
      <c r="B1955" s="15">
        <v>1949</v>
      </c>
      <c r="C1955" s="16">
        <v>45624</v>
      </c>
      <c r="D1955" s="30" t="s">
        <v>14834</v>
      </c>
      <c r="E1955" s="18" t="s">
        <v>9179</v>
      </c>
      <c r="F1955" s="19" t="s">
        <v>14835</v>
      </c>
      <c r="G1955" s="20" t="s">
        <v>14834</v>
      </c>
      <c r="H1955" s="21" t="str">
        <f t="shared" si="101"/>
        <v>CALLE CAMINO A LA CALERILLA #426 A,  COLONIA: STA. MA. TEQUEPEXPAN, C.P. 45601, LOCALIDAD: SAN PEDRO, TLAQUEPAQUE, JALISCO</v>
      </c>
      <c r="I1955" s="22" t="s">
        <v>14836</v>
      </c>
      <c r="J1955" s="22" t="s">
        <v>8654</v>
      </c>
      <c r="K1955" s="23" t="s">
        <v>4848</v>
      </c>
      <c r="L1955" s="22" t="s">
        <v>12885</v>
      </c>
      <c r="M1955" s="24">
        <v>3336466400</v>
      </c>
      <c r="N1955" s="24">
        <v>3336466400</v>
      </c>
      <c r="O1955" s="24"/>
      <c r="P1955" s="25"/>
      <c r="Q1955" s="20" t="s">
        <v>14837</v>
      </c>
      <c r="R1955" s="26" t="s">
        <v>14838</v>
      </c>
      <c r="S1955" s="27" t="s">
        <v>14839</v>
      </c>
      <c r="T1955" s="28"/>
    </row>
    <row r="1956" spans="1:20" s="14" customFormat="1" ht="36" x14ac:dyDescent="0.2">
      <c r="A1956" s="36"/>
      <c r="B1956" s="15">
        <v>1950</v>
      </c>
      <c r="C1956" s="16">
        <v>45624</v>
      </c>
      <c r="D1956" s="30" t="s">
        <v>14840</v>
      </c>
      <c r="E1956" s="18" t="s">
        <v>8335</v>
      </c>
      <c r="F1956" s="19" t="s">
        <v>14841</v>
      </c>
      <c r="G1956" s="20" t="s">
        <v>14842</v>
      </c>
      <c r="H1956" s="21" t="str">
        <f t="shared" si="101"/>
        <v>CALLE OPALO #2287,  COLONIA: EL FORTIN, C.P. 45066, LOCALIDAD: EL FORTIN</v>
      </c>
      <c r="I1956" s="22" t="s">
        <v>14843</v>
      </c>
      <c r="J1956" s="22" t="s">
        <v>14844</v>
      </c>
      <c r="K1956" s="23" t="s">
        <v>9670</v>
      </c>
      <c r="L1956" s="22" t="s">
        <v>14844</v>
      </c>
      <c r="M1956" s="24" t="s">
        <v>14845</v>
      </c>
      <c r="N1956" s="24">
        <v>3318947110</v>
      </c>
      <c r="O1956" s="24">
        <v>3335065518</v>
      </c>
      <c r="P1956" s="25"/>
      <c r="Q1956" s="20" t="s">
        <v>14846</v>
      </c>
      <c r="R1956" s="26" t="s">
        <v>14847</v>
      </c>
      <c r="S1956" s="27" t="s">
        <v>14848</v>
      </c>
      <c r="T1956" s="28"/>
    </row>
    <row r="1957" spans="1:20" s="14" customFormat="1" ht="48" x14ac:dyDescent="0.2">
      <c r="A1957" s="121"/>
      <c r="B1957" s="15">
        <v>1951</v>
      </c>
      <c r="C1957" s="16">
        <v>45624</v>
      </c>
      <c r="D1957" s="30" t="s">
        <v>13106</v>
      </c>
      <c r="E1957" s="18" t="s">
        <v>9179</v>
      </c>
      <c r="F1957" s="19" t="s">
        <v>14849</v>
      </c>
      <c r="G1957" s="20" t="s">
        <v>13106</v>
      </c>
      <c r="H1957" s="21" t="str">
        <f t="shared" si="101"/>
        <v>CALLE RINCONADA DEL GERANIO #3653 A,  COLONIA: LOMA SANTA RITA , C.P. 44678, LOCALIDAD: GUADALAJARA, JALISCO</v>
      </c>
      <c r="I1957" s="22" t="s">
        <v>13108</v>
      </c>
      <c r="J1957" s="22" t="s">
        <v>14850</v>
      </c>
      <c r="K1957" s="23" t="s">
        <v>13110</v>
      </c>
      <c r="L1957" s="22" t="s">
        <v>1352</v>
      </c>
      <c r="M1957" s="24" t="s">
        <v>14851</v>
      </c>
      <c r="N1957" s="24">
        <v>3328346907</v>
      </c>
      <c r="O1957" s="24">
        <v>3318432356</v>
      </c>
      <c r="P1957" s="25"/>
      <c r="Q1957" s="20" t="s">
        <v>14852</v>
      </c>
      <c r="R1957" s="26" t="s">
        <v>14853</v>
      </c>
      <c r="S1957" s="27" t="s">
        <v>14854</v>
      </c>
      <c r="T1957" s="28"/>
    </row>
    <row r="1958" spans="1:20" s="14" customFormat="1" ht="60" x14ac:dyDescent="0.2">
      <c r="A1958" s="36"/>
      <c r="B1958" s="15">
        <v>1952</v>
      </c>
      <c r="C1958" s="16">
        <v>45625</v>
      </c>
      <c r="D1958" s="30" t="s">
        <v>14855</v>
      </c>
      <c r="E1958" s="18" t="s">
        <v>8335</v>
      </c>
      <c r="F1958" s="19" t="s">
        <v>14856</v>
      </c>
      <c r="G1958" s="20" t="s">
        <v>14855</v>
      </c>
      <c r="H1958" s="21" t="str">
        <f t="shared" si="101"/>
        <v>CALLE RIVERA #2606 BODEGA 1,  COLONIA: PARQUE INDUSTRIAL EL ALAMO, C.P. 44490, LOCALIDAD: GUADALAJARA, JALISCO</v>
      </c>
      <c r="I1958" s="22" t="s">
        <v>14857</v>
      </c>
      <c r="J1958" s="22" t="s">
        <v>1704</v>
      </c>
      <c r="K1958" s="23" t="s">
        <v>14858</v>
      </c>
      <c r="L1958" s="22" t="s">
        <v>1352</v>
      </c>
      <c r="M1958" s="24" t="s">
        <v>14859</v>
      </c>
      <c r="N1958" s="24">
        <v>3310125086</v>
      </c>
      <c r="O1958" s="24">
        <v>3318106387</v>
      </c>
      <c r="P1958" s="25"/>
      <c r="Q1958" s="20" t="s">
        <v>14860</v>
      </c>
      <c r="R1958" s="26" t="s">
        <v>14861</v>
      </c>
      <c r="S1958" s="27" t="s">
        <v>14862</v>
      </c>
      <c r="T1958" s="28"/>
    </row>
    <row r="1959" spans="1:20" s="14" customFormat="1" ht="45" x14ac:dyDescent="0.2">
      <c r="A1959" s="36"/>
      <c r="B1959" s="15">
        <v>1953</v>
      </c>
      <c r="C1959" s="16">
        <v>45625</v>
      </c>
      <c r="D1959" s="30" t="s">
        <v>14863</v>
      </c>
      <c r="E1959" s="18" t="s">
        <v>9179</v>
      </c>
      <c r="F1959" s="19" t="s">
        <v>14864</v>
      </c>
      <c r="G1959" s="20" t="s">
        <v>14863</v>
      </c>
      <c r="H1959" s="21" t="str">
        <f t="shared" si="101"/>
        <v>CARRETERA SAN MARTIN LAS FLORES S/N,  COLONIA: EL SALTO, C.P. 45694, LOCALIDAD: EL SALTO JALISCO</v>
      </c>
      <c r="I1959" s="22" t="s">
        <v>14865</v>
      </c>
      <c r="J1959" s="22" t="s">
        <v>14866</v>
      </c>
      <c r="K1959" s="23" t="s">
        <v>14867</v>
      </c>
      <c r="L1959" s="22" t="s">
        <v>14868</v>
      </c>
      <c r="M1959" s="24">
        <v>3316008588</v>
      </c>
      <c r="N1959" s="24">
        <v>3316008588</v>
      </c>
      <c r="O1959" s="24"/>
      <c r="P1959" s="25"/>
      <c r="Q1959" s="20" t="s">
        <v>14869</v>
      </c>
      <c r="R1959" s="26" t="s">
        <v>14870</v>
      </c>
      <c r="S1959" s="27" t="s">
        <v>14871</v>
      </c>
      <c r="T1959" s="28"/>
    </row>
    <row r="1960" spans="1:20" s="14" customFormat="1" ht="30" x14ac:dyDescent="0.2">
      <c r="A1960" s="121"/>
      <c r="B1960" s="15">
        <v>1954</v>
      </c>
      <c r="C1960" s="16">
        <v>45625</v>
      </c>
      <c r="D1960" s="30" t="s">
        <v>10306</v>
      </c>
      <c r="E1960" s="18" t="s">
        <v>9179</v>
      </c>
      <c r="F1960" s="19" t="s">
        <v>10307</v>
      </c>
      <c r="G1960" s="20" t="s">
        <v>10306</v>
      </c>
      <c r="H1960" s="21" t="str">
        <f t="shared" si="101"/>
        <v>AV. VALLARTA EJE PTE. #401 A,  COLONIA: SAN JUAN DE OCOTAN, C.P. 45019, LOCALIDAD: ZAPOPAN, JALISCO</v>
      </c>
      <c r="I1960" s="22" t="s">
        <v>14872</v>
      </c>
      <c r="J1960" s="22" t="s">
        <v>10309</v>
      </c>
      <c r="K1960" s="23" t="s">
        <v>5608</v>
      </c>
      <c r="L1960" s="22" t="s">
        <v>1366</v>
      </c>
      <c r="M1960" s="24" t="s">
        <v>14873</v>
      </c>
      <c r="N1960" s="24">
        <v>5544948217</v>
      </c>
      <c r="O1960" s="24">
        <v>3314272168</v>
      </c>
      <c r="P1960" s="25"/>
      <c r="Q1960" s="20" t="s">
        <v>14874</v>
      </c>
      <c r="R1960" s="26" t="s">
        <v>14875</v>
      </c>
      <c r="S1960" s="27" t="s">
        <v>14876</v>
      </c>
      <c r="T1960" s="28"/>
    </row>
    <row r="1961" spans="1:20" s="14" customFormat="1" ht="48" x14ac:dyDescent="0.2">
      <c r="A1961" s="36"/>
      <c r="B1961" s="15">
        <v>1955</v>
      </c>
      <c r="C1961" s="16">
        <v>45625</v>
      </c>
      <c r="D1961" s="30" t="s">
        <v>14877</v>
      </c>
      <c r="E1961" s="18" t="s">
        <v>9179</v>
      </c>
      <c r="F1961" s="19" t="s">
        <v>14878</v>
      </c>
      <c r="G1961" s="20" t="s">
        <v>14879</v>
      </c>
      <c r="H1961" s="21" t="str">
        <f t="shared" si="101"/>
        <v>AV. SUPER AVENIDA LOMAS VERDES # 54 PB,  COLONIA: LA ALTEÑA II, C.P. 53120, LOCALIDAD: NAUCALPAN DE JUAREZ, MEXICO</v>
      </c>
      <c r="I1961" s="22" t="s">
        <v>14880</v>
      </c>
      <c r="J1961" s="22" t="s">
        <v>14881</v>
      </c>
      <c r="K1961" s="23" t="s">
        <v>13709</v>
      </c>
      <c r="L1961" s="22" t="s">
        <v>10623</v>
      </c>
      <c r="M1961" s="24" t="s">
        <v>14882</v>
      </c>
      <c r="N1961" s="24">
        <v>5541945482</v>
      </c>
      <c r="O1961" s="24">
        <v>5633843889</v>
      </c>
      <c r="P1961" s="25"/>
      <c r="Q1961" s="20" t="s">
        <v>14883</v>
      </c>
      <c r="R1961" s="26" t="s">
        <v>14884</v>
      </c>
      <c r="S1961" s="27" t="s">
        <v>14885</v>
      </c>
      <c r="T1961" s="28"/>
    </row>
    <row r="1962" spans="1:20" s="14" customFormat="1" ht="48" x14ac:dyDescent="0.2">
      <c r="A1962" s="36"/>
      <c r="B1962" s="15">
        <v>1956</v>
      </c>
      <c r="C1962" s="16">
        <v>45625</v>
      </c>
      <c r="D1962" s="30" t="s">
        <v>14886</v>
      </c>
      <c r="E1962" s="18" t="s">
        <v>8335</v>
      </c>
      <c r="F1962" s="19" t="s">
        <v>14887</v>
      </c>
      <c r="G1962" s="20" t="s">
        <v>14888</v>
      </c>
      <c r="H1962" s="21" t="str">
        <f t="shared" si="101"/>
        <v>CALLE FRANCISCO MURGUIA #509 INT. 2 ,  COLONIA: CIUDAD SATELITE, C.P. 53100, LOCALIDAD: NAUCALPAN DE JUAREZ, MEXICO</v>
      </c>
      <c r="I1962" s="22" t="s">
        <v>14397</v>
      </c>
      <c r="J1962" s="22" t="s">
        <v>14101</v>
      </c>
      <c r="K1962" s="23" t="s">
        <v>14102</v>
      </c>
      <c r="L1962" s="22" t="s">
        <v>10623</v>
      </c>
      <c r="M1962" s="24">
        <v>5556988923</v>
      </c>
      <c r="N1962" s="24">
        <v>5556988923</v>
      </c>
      <c r="O1962" s="24"/>
      <c r="P1962" s="25"/>
      <c r="Q1962" s="20" t="s">
        <v>14889</v>
      </c>
      <c r="R1962" s="26" t="s">
        <v>14890</v>
      </c>
      <c r="S1962" s="27" t="s">
        <v>14891</v>
      </c>
      <c r="T1962" s="28"/>
    </row>
    <row r="1963" spans="1:20" s="14" customFormat="1" ht="60" x14ac:dyDescent="0.2">
      <c r="A1963" s="121"/>
      <c r="B1963" s="15">
        <v>1957</v>
      </c>
      <c r="C1963" s="16">
        <v>45625</v>
      </c>
      <c r="D1963" s="30" t="s">
        <v>14892</v>
      </c>
      <c r="E1963" s="18" t="s">
        <v>8335</v>
      </c>
      <c r="F1963" s="19" t="s">
        <v>14893</v>
      </c>
      <c r="G1963" s="20" t="s">
        <v>14892</v>
      </c>
      <c r="H1963" s="21" t="str">
        <f t="shared" si="101"/>
        <v>AV. SAN MATEO NOPALA #133-A INT. 1,  COLONIA: SAN MATEO NOPALA, C.P. 53220, LOCALIDAD: NAUCALPAN DE JUAREZ, MEXICO</v>
      </c>
      <c r="I1963" s="22" t="s">
        <v>14894</v>
      </c>
      <c r="J1963" s="22" t="s">
        <v>14895</v>
      </c>
      <c r="K1963" s="23" t="s">
        <v>14896</v>
      </c>
      <c r="L1963" s="22" t="s">
        <v>10623</v>
      </c>
      <c r="M1963" s="24">
        <v>5572611812</v>
      </c>
      <c r="N1963" s="24">
        <v>5572611812</v>
      </c>
      <c r="O1963" s="24"/>
      <c r="P1963" s="25"/>
      <c r="Q1963" s="20" t="s">
        <v>14897</v>
      </c>
      <c r="R1963" s="26" t="s">
        <v>14898</v>
      </c>
      <c r="S1963" s="27" t="s">
        <v>14899</v>
      </c>
      <c r="T1963" s="28"/>
    </row>
    <row r="1964" spans="1:20" s="14" customFormat="1" ht="60" x14ac:dyDescent="0.2">
      <c r="A1964" s="36"/>
      <c r="B1964" s="15">
        <v>1958</v>
      </c>
      <c r="C1964" s="16">
        <v>45625</v>
      </c>
      <c r="D1964" s="30" t="s">
        <v>14900</v>
      </c>
      <c r="E1964" s="18" t="s">
        <v>9179</v>
      </c>
      <c r="F1964" s="19" t="s">
        <v>14901</v>
      </c>
      <c r="G1964" s="20" t="s">
        <v>14900</v>
      </c>
      <c r="H1964" s="21" t="str">
        <f t="shared" si="101"/>
        <v>CALLE JULIO GARCIA #13 PLANTA BAJA, INTERIOR 1 ,  COLONIA: CIUDAD SATELITE, C.P. 53100, LOCALIDAD: NAUCALPAN DE JUAREZ, MEXICO</v>
      </c>
      <c r="I1964" s="22" t="s">
        <v>14902</v>
      </c>
      <c r="J1964" s="22" t="s">
        <v>14101</v>
      </c>
      <c r="K1964" s="23" t="s">
        <v>14102</v>
      </c>
      <c r="L1964" s="22" t="s">
        <v>10623</v>
      </c>
      <c r="M1964" s="24">
        <v>5522900736</v>
      </c>
      <c r="N1964" s="24">
        <v>5522900736</v>
      </c>
      <c r="O1964" s="24"/>
      <c r="P1964" s="25"/>
      <c r="Q1964" s="20" t="s">
        <v>14903</v>
      </c>
      <c r="R1964" s="26" t="s">
        <v>14904</v>
      </c>
      <c r="S1964" s="27" t="s">
        <v>14905</v>
      </c>
      <c r="T1964" s="28"/>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xr:uid="{565F26A8-0077-4324-8677-99F1F31EDB10}"/>
    <hyperlink ref="R341" r:id="rId2" xr:uid="{B10091C9-5692-4853-A6B0-AEF109808618}"/>
    <hyperlink ref="R340" r:id="rId3" xr:uid="{B5DF89EE-06DA-4682-9338-6E99C653B935}"/>
    <hyperlink ref="R339" r:id="rId4" xr:uid="{501EB1E3-7357-445E-836E-9FE358BB628F}"/>
    <hyperlink ref="R338" r:id="rId5" xr:uid="{B3BD54ED-3545-42A0-953B-70F210777C4D}"/>
    <hyperlink ref="R337" r:id="rId6" xr:uid="{2FB24201-F05C-406C-84B0-4093580B98FD}"/>
    <hyperlink ref="R336" r:id="rId7" xr:uid="{A96092D5-8735-42F3-8C08-2B89A9EC2F2B}"/>
    <hyperlink ref="R335" r:id="rId8" xr:uid="{367D87BE-E279-4A63-9E44-20F452802E85}"/>
    <hyperlink ref="R333" r:id="rId9" xr:uid="{282E54CC-DA2F-4F2A-8000-7F8B4067E1A5}"/>
    <hyperlink ref="R332" r:id="rId10" xr:uid="{F65120DD-E881-4C21-BAD6-B371A07DC4B9}"/>
    <hyperlink ref="R331" r:id="rId11" xr:uid="{B6A0EFA1-93F2-47D9-B9A7-2DA58FF8CCAB}"/>
    <hyperlink ref="R330" r:id="rId12" xr:uid="{094F540F-6BCD-4724-884D-29006776EE2A}"/>
    <hyperlink ref="R329" r:id="rId13" xr:uid="{9C03BCEA-9C97-48D8-BD5D-C1DAA24381E8}"/>
    <hyperlink ref="R328" r:id="rId14" xr:uid="{3CE5C333-49C5-47A7-9E45-D0D120F10889}"/>
    <hyperlink ref="R327" r:id="rId15" xr:uid="{872FA5C2-CE20-48EA-A65C-BC661C905935}"/>
    <hyperlink ref="R326" r:id="rId16" xr:uid="{3C0BF5C0-2D50-4D6F-9ED5-9F94A5845B07}"/>
    <hyperlink ref="R325" r:id="rId17" xr:uid="{90959C8D-1F3E-4D52-8CB2-7DAC20F7CAF1}"/>
    <hyperlink ref="R324" r:id="rId18" xr:uid="{CAE1DCB3-21FE-4B92-9999-23B05E5736CF}"/>
    <hyperlink ref="R323" r:id="rId19" xr:uid="{DC7D52EF-E497-49D7-A1F9-4FD3F1B765F4}"/>
    <hyperlink ref="R322" r:id="rId20" xr:uid="{631D93E3-6EB8-4208-B52A-47F996B33E77}"/>
    <hyperlink ref="R321" r:id="rId21" xr:uid="{70057CB0-6CF8-4A62-822B-E7C14D34E30E}"/>
    <hyperlink ref="R320" r:id="rId22" xr:uid="{328CE4DB-ED5B-4E50-85ED-21CF52C5C47C}"/>
    <hyperlink ref="R319" r:id="rId23" xr:uid="{2A218F1F-F14E-4381-9D5C-D0294ED1D015}"/>
    <hyperlink ref="R318" r:id="rId24" xr:uid="{A41D8CD7-8E5D-4E41-8485-0A0743D7D905}"/>
    <hyperlink ref="R317" r:id="rId25" xr:uid="{3D3AE397-3122-4C21-BECE-AF3C035AAE11}"/>
    <hyperlink ref="R316" r:id="rId26" xr:uid="{5EB444A2-9734-4E7E-B0C7-D1AD9DE3DF3B}"/>
    <hyperlink ref="R315" r:id="rId27" xr:uid="{2C9508DD-4C3E-4809-B2BA-608228F3099F}"/>
    <hyperlink ref="R314" r:id="rId28" xr:uid="{E62D4FE0-C013-4E74-997A-BA7A95EAA303}"/>
    <hyperlink ref="R313" r:id="rId29" xr:uid="{45CAF187-18C4-49A1-A182-BA34053FF4AB}"/>
    <hyperlink ref="R312" r:id="rId30" xr:uid="{63B61004-5C50-4A80-8910-A002519D1B7B}"/>
    <hyperlink ref="R311" r:id="rId31" xr:uid="{B53AF490-D5F1-4112-9726-80D437DAA7C1}"/>
    <hyperlink ref="R310" r:id="rId32" xr:uid="{74411C5A-5C26-44C2-8304-08DB41A86680}"/>
    <hyperlink ref="R309" r:id="rId33" xr:uid="{B52D4993-923E-40E2-AD4D-898F582DA687}"/>
    <hyperlink ref="R308" r:id="rId34" xr:uid="{DEB403D7-40ED-4BDC-9785-110EBEE7E3A4}"/>
    <hyperlink ref="R307" r:id="rId35" xr:uid="{85704921-A87A-4C14-A6A8-D4FE9503DB7D}"/>
    <hyperlink ref="R306" r:id="rId36" xr:uid="{12ACAD0C-1EFF-4B57-8399-FBA0B5B44E09}"/>
    <hyperlink ref="R305" r:id="rId37" xr:uid="{1B57336B-2519-4710-862E-29DE5AE562B3}"/>
    <hyperlink ref="R304" r:id="rId38" xr:uid="{3802A328-425B-4C27-9B10-9432AE8F414B}"/>
    <hyperlink ref="R303" r:id="rId39" xr:uid="{40986E7A-9DF9-41E7-AA19-A290747C7C17}"/>
    <hyperlink ref="R302" r:id="rId40" xr:uid="{641B6A85-46F6-438E-AA0A-7CCD6E3F7ACC}"/>
    <hyperlink ref="R300" r:id="rId41" xr:uid="{491A76FF-C038-444C-ADE4-0A3DADF3B92A}"/>
    <hyperlink ref="R299" r:id="rId42" xr:uid="{FABEC95E-4E4B-467A-B3A1-823F4C7675B3}"/>
    <hyperlink ref="R298" r:id="rId43" xr:uid="{38BAD7DA-022A-4FEB-886E-A67B77811452}"/>
    <hyperlink ref="R297" r:id="rId44" xr:uid="{8B2B6915-04EA-4B9E-A6F2-1E7DD9C07820}"/>
    <hyperlink ref="R68" r:id="rId45" xr:uid="{57B8EB31-E890-40BD-8296-705F8F90BBBA}"/>
    <hyperlink ref="R344" r:id="rId46" xr:uid="{9DCCD08F-67CF-445D-AF49-8C25D372CFEA}"/>
    <hyperlink ref="R345" r:id="rId47" xr:uid="{93D0214E-E475-490C-AD04-EA57CB8182C6}"/>
    <hyperlink ref="R347" r:id="rId48" xr:uid="{CDCC6975-623C-4B75-8C4C-CE44019B2EE7}"/>
    <hyperlink ref="R346" r:id="rId49" xr:uid="{D4F5EF62-6F11-47C1-BF9A-C8BB036D0B3D}"/>
    <hyperlink ref="R350" r:id="rId50" xr:uid="{51133C21-18A7-4218-B82E-CF10A1B63CF6}"/>
    <hyperlink ref="R351" r:id="rId51" xr:uid="{35D71EC1-25FA-4067-9FB0-19276F107A92}"/>
    <hyperlink ref="R352" r:id="rId52" xr:uid="{B98C9ECD-6098-4049-9BC5-760B2696187A}"/>
    <hyperlink ref="R353" r:id="rId53" xr:uid="{8B6C4433-D9D0-42EF-85DA-7E6F925789F6}"/>
    <hyperlink ref="R354" r:id="rId54" xr:uid="{43C25B85-C736-4D10-985B-C6E956E990C3}"/>
    <hyperlink ref="R355" r:id="rId55" xr:uid="{594E0565-ED40-4739-AC65-6B36AF2F4FF3}"/>
    <hyperlink ref="R356" r:id="rId56" xr:uid="{DA195BFF-EBC2-4BF8-AB43-132EF90A47CD}"/>
    <hyperlink ref="R357" r:id="rId57" xr:uid="{625767AB-7614-4FF4-88A0-CA0981794F47}"/>
    <hyperlink ref="R359" r:id="rId58" xr:uid="{E0798840-C884-437D-BB9C-C8C8F4EA1289}"/>
    <hyperlink ref="R360" r:id="rId59" xr:uid="{13509C86-9E8E-4B3D-8315-D5FEF36E9AC4}"/>
    <hyperlink ref="R361" r:id="rId60" xr:uid="{0E19EBA5-F1D3-423F-AB1A-A80B59E1A127}"/>
    <hyperlink ref="R362" r:id="rId61" xr:uid="{54F5638D-8B99-480D-B9A1-AB4C2E02E6D7}"/>
    <hyperlink ref="R363" r:id="rId62" xr:uid="{D4837A21-7465-45C1-AF37-C062B968DC5A}"/>
    <hyperlink ref="R365" r:id="rId63" xr:uid="{F1BD3F10-4F45-4733-B716-8E644FC43751}"/>
    <hyperlink ref="R366" r:id="rId64" xr:uid="{66857DEC-E5D3-4D08-B648-80AE019D6737}"/>
    <hyperlink ref="R367" r:id="rId65" xr:uid="{EC170278-517F-4720-B095-06CF2F7AC64E}"/>
    <hyperlink ref="R368" r:id="rId66" xr:uid="{A5D47D1A-1153-406D-B5A1-D01E9E5636CA}"/>
    <hyperlink ref="R369" r:id="rId67" xr:uid="{7AAA575D-DF0F-402B-813A-A6D04AEED2B7}"/>
    <hyperlink ref="R370" r:id="rId68" xr:uid="{96033221-894A-473B-A843-E8BC9103EC47}"/>
    <hyperlink ref="R371" r:id="rId69" xr:uid="{F6C6B284-6EAF-41F1-BD48-BB193D77C396}"/>
    <hyperlink ref="R372" r:id="rId70" xr:uid="{E19E79A2-0B5D-44F2-8CAB-93C563BC7999}"/>
    <hyperlink ref="R373" r:id="rId71" xr:uid="{F8C6DA07-DE3F-43F7-8E98-38AB7DAB808B}"/>
    <hyperlink ref="R388" r:id="rId72" xr:uid="{171D4D9E-B0E6-4911-B257-98EFD9B10AD9}"/>
    <hyperlink ref="R387" r:id="rId73" xr:uid="{CCF897C8-0A39-4362-B576-0AE16BF7BA20}"/>
    <hyperlink ref="R386" r:id="rId74" xr:uid="{7B443B1A-ABE9-4F00-95C3-51BB3A62E870}"/>
    <hyperlink ref="R385" r:id="rId75" xr:uid="{953075D2-2283-4775-AC19-CD20C2E34759}"/>
    <hyperlink ref="R384" r:id="rId76" xr:uid="{DBF16DD1-BAA8-448E-B180-1863BE192A5F}"/>
    <hyperlink ref="R383" r:id="rId77" xr:uid="{4D2F8CC9-5C89-46A6-BD28-E1F434B5DA40}"/>
    <hyperlink ref="R381" r:id="rId78" xr:uid="{BA16DACA-600D-481C-AEC1-F5C2CB375D0F}"/>
    <hyperlink ref="R380" r:id="rId79" xr:uid="{E6F69E6D-1E2C-44B1-898F-8F83B662DCD3}"/>
    <hyperlink ref="R379" r:id="rId80" xr:uid="{7E9D8D51-AA23-4900-96B7-49A068B09AB3}"/>
    <hyperlink ref="R378" r:id="rId81" xr:uid="{C8726775-54A9-4B9D-86CA-F6B7CEFF3F79}"/>
    <hyperlink ref="R377" r:id="rId82" xr:uid="{91A25649-D066-4062-95F4-3E170CE48863}"/>
    <hyperlink ref="R376" r:id="rId83" xr:uid="{34F2C984-DCA5-45BD-BB7A-A668940E6B14}"/>
    <hyperlink ref="R391" r:id="rId84" xr:uid="{BC6F4654-FD1F-4E69-809C-07FC4A8C17F9}"/>
    <hyperlink ref="R390" r:id="rId85" xr:uid="{22695ED1-4A7D-4CFA-A479-93193E37B6F6}"/>
    <hyperlink ref="R389" r:id="rId86" xr:uid="{C7835326-85A3-4F88-8AB6-27C1435B060D}"/>
    <hyperlink ref="R393" r:id="rId87" xr:uid="{2F7E12B5-BC10-4838-B222-6ABCCC887E5F}"/>
    <hyperlink ref="R394" r:id="rId88" xr:uid="{830939AC-B164-49F6-BAA4-733F03928535}"/>
    <hyperlink ref="Q395" r:id="rId89" display="franciscohenao@ingep.com" xr:uid="{D9A27357-093A-4043-A442-BA56136812FC}"/>
    <hyperlink ref="R395" r:id="rId90" xr:uid="{2AF79CD4-FE77-4525-BF7D-237A824077D3}"/>
    <hyperlink ref="R398" r:id="rId91" xr:uid="{0B16FD3C-A2A3-4BBF-88D1-D1F253FE8F34}"/>
    <hyperlink ref="R396" r:id="rId92" xr:uid="{8B41AA0C-315A-4A21-BC60-DA6ECADB1577}"/>
    <hyperlink ref="R425" r:id="rId93" display="ecovert@outlook.com" xr:uid="{79E39485-48FF-47AE-B54C-281DDA35FFF3}"/>
    <hyperlink ref="R426" r:id="rId94" xr:uid="{B76B08D7-4942-4DC5-9D65-CBB32BD4D3A8}"/>
    <hyperlink ref="R431" r:id="rId95" xr:uid="{1A425B45-35D8-4D87-ABA9-4DF76EE439D0}"/>
    <hyperlink ref="R434" r:id="rId96" xr:uid="{A72657A7-11CC-4EAA-8AFA-740CB4732E8F}"/>
    <hyperlink ref="R435" r:id="rId97" xr:uid="{ED8E6AA7-F878-4828-A572-45CCCB10C88D}"/>
    <hyperlink ref="R436" r:id="rId98" xr:uid="{591FFA5F-AB3C-433F-87C3-75C928FFE8FF}"/>
    <hyperlink ref="R446" r:id="rId99" xr:uid="{DE447AAF-4C9B-4DD0-ACAB-D8858844ADBB}"/>
    <hyperlink ref="R448" r:id="rId100" xr:uid="{6241FCC3-B42E-4478-B2C0-55A7F1211492}"/>
    <hyperlink ref="R449" r:id="rId101" xr:uid="{56F13AD1-850D-4699-BC9E-AF4C55A00B0B}"/>
    <hyperlink ref="R450" r:id="rId102" xr:uid="{3A525035-1D23-4B0B-A1CD-77E92E5B1AC7}"/>
    <hyperlink ref="R453" r:id="rId103" xr:uid="{76E067BD-4645-4A2C-AFAE-F09F2E0FEF47}"/>
    <hyperlink ref="R454" r:id="rId104" xr:uid="{DE262E03-2FF3-4800-B7C4-5291F0978E14}"/>
    <hyperlink ref="R455" r:id="rId105" xr:uid="{CD849300-03B9-425E-A324-23DBC34D0105}"/>
    <hyperlink ref="R461" r:id="rId106" xr:uid="{E0F365CA-4D76-4E5F-B043-9FDD9CE726C8}"/>
    <hyperlink ref="R464" r:id="rId107" xr:uid="{432901EE-0111-4EF9-8817-BB569749511F}"/>
    <hyperlink ref="R465" r:id="rId108" xr:uid="{5D228C96-1BF6-41DF-B4A4-D658C84FA60B}"/>
    <hyperlink ref="R467" r:id="rId109" xr:uid="{8C77A25E-D437-4EF4-9156-55B20DC462E9}"/>
    <hyperlink ref="R468" r:id="rId110" xr:uid="{C50A9E16-F6FF-4AA9-A0BF-C11646A6ABC6}"/>
    <hyperlink ref="R469" r:id="rId111" xr:uid="{9F93FBED-E44C-47EB-A553-8DEE8FC300B2}"/>
    <hyperlink ref="R470" r:id="rId112" xr:uid="{F5AEF7AA-9775-4147-BA33-8B998E743CEB}"/>
    <hyperlink ref="R472" r:id="rId113" xr:uid="{564DCC78-BE0A-4AC3-B883-AEA89B015116}"/>
    <hyperlink ref="R474" r:id="rId114" xr:uid="{B4CC4FF5-D67E-47F8-AED9-388010FA5A48}"/>
    <hyperlink ref="R475" r:id="rId115" xr:uid="{40616DE1-2560-45E1-AFDD-47960F741476}"/>
    <hyperlink ref="R476" r:id="rId116" xr:uid="{E74C06F3-4A9A-4EA7-AA9A-28551C1F52D5}"/>
    <hyperlink ref="R477" r:id="rId117" xr:uid="{FBC37170-F41A-43CF-AB74-9F21C24D876B}"/>
    <hyperlink ref="R478" r:id="rId118" xr:uid="{5E442669-32E1-4C6B-B44A-39E1C259D7B8}"/>
    <hyperlink ref="R479" r:id="rId119" xr:uid="{527AFEEF-CFC6-419E-B5A9-5BFD3C558084}"/>
    <hyperlink ref="R480" r:id="rId120" xr:uid="{C91B73C4-9C17-47F5-A5FA-EB310BE5BAA2}"/>
    <hyperlink ref="R481" r:id="rId121" xr:uid="{C954B379-602D-479A-82F6-770E80271C77}"/>
    <hyperlink ref="R482" r:id="rId122" xr:uid="{F095BDBD-69DE-43EE-8957-AFC2606CA833}"/>
    <hyperlink ref="R445" r:id="rId123" xr:uid="{24CA9144-C4EB-4FCF-AB9C-E58470529A55}"/>
    <hyperlink ref="R452" r:id="rId124" xr:uid="{6CCD8ABB-7238-403E-B3CE-EEB44B9A46C9}"/>
    <hyperlink ref="R457" r:id="rId125" xr:uid="{FDCAB871-3084-4D92-8386-79050CA8DF3C}"/>
    <hyperlink ref="R485" r:id="rId126" xr:uid="{7399E88F-BABE-4867-A7A8-1A2331493F25}"/>
    <hyperlink ref="R501" r:id="rId127" xr:uid="{59B03048-AA3E-4C7E-9ED6-006CCE63F2C3}"/>
    <hyperlink ref="R502" r:id="rId128" xr:uid="{0B61C2C3-BA49-454A-877D-8FC565E62A07}"/>
    <hyperlink ref="R503" r:id="rId129" xr:uid="{40C9EE1F-5128-4745-A186-08EEF0BB5CC9}"/>
    <hyperlink ref="R506" r:id="rId130" xr:uid="{41237E4B-2801-4BEE-8813-15596B9B597C}"/>
    <hyperlink ref="R508" r:id="rId131" xr:uid="{40E4695A-C8EE-4AB8-8756-47E93AA42722}"/>
    <hyperlink ref="R509" r:id="rId132" xr:uid="{9114A30E-B3F3-46EE-9415-5074E37B313A}"/>
    <hyperlink ref="R510" r:id="rId133" xr:uid="{4D068D00-7792-4A31-84F9-EBCBF3E626BF}"/>
    <hyperlink ref="R512" r:id="rId134" xr:uid="{F510A4B5-414A-4F02-B086-336B5494B1F9}"/>
    <hyperlink ref="R513" r:id="rId135" xr:uid="{DF21840D-A9EA-4B60-90E0-39FC993A7FA8}"/>
    <hyperlink ref="R514" r:id="rId136" xr:uid="{5D1E811D-C6E4-45AE-8273-59C1B32438E1}"/>
    <hyperlink ref="R515" r:id="rId137" xr:uid="{B9A67EDF-9966-4B11-9D24-CC05387506E4}"/>
    <hyperlink ref="R541" r:id="rId138" xr:uid="{B5B874C6-7D4F-4F6F-96CB-065805492D93}"/>
    <hyperlink ref="R540" r:id="rId139" xr:uid="{A301E5B9-7E6C-4950-A5DD-D81A88E37240}"/>
    <hyperlink ref="R539" r:id="rId140" xr:uid="{075C1CF1-DF60-40D5-9F27-ED0EE07D0C95}"/>
    <hyperlink ref="R537" r:id="rId141" xr:uid="{EFD4A1F9-7429-41FC-8F18-36C5D98759F5}"/>
    <hyperlink ref="R538" r:id="rId142" xr:uid="{9C71BB66-7EDE-4EF2-B42B-AFA0E8D7664A}"/>
    <hyperlink ref="R535" r:id="rId143" xr:uid="{9AEEF645-F2B5-47BA-A646-0ED3667024B6}"/>
    <hyperlink ref="R534" r:id="rId144" xr:uid="{71AC59BD-F8C2-4D71-8B63-7A28B7A0B25E}"/>
    <hyperlink ref="R533" r:id="rId145" xr:uid="{A9118358-521D-404C-9D0A-8D3147F14E33}"/>
    <hyperlink ref="R532" r:id="rId146" xr:uid="{643E5BB1-A7B9-4927-9BF9-7F9768836B91}"/>
    <hyperlink ref="R531" r:id="rId147" xr:uid="{5BD7B28A-8528-442A-A525-5067E85561AF}"/>
    <hyperlink ref="R530" r:id="rId148" xr:uid="{66CF42CE-1F4A-4A29-949B-7D6F9080218B}"/>
    <hyperlink ref="R529" r:id="rId149" xr:uid="{F5B325D0-3D2B-48C7-B202-01E8C5E57010}"/>
    <hyperlink ref="R528" r:id="rId150" xr:uid="{B189DA5E-554D-4FFC-9AEA-1B6022D743AA}"/>
    <hyperlink ref="R527" r:id="rId151" xr:uid="{E2091F46-8F38-4599-A33D-606421159E31}"/>
    <hyperlink ref="R525" r:id="rId152" xr:uid="{AC9681F8-2E7F-4E09-A26D-EC8FCB40CC50}"/>
    <hyperlink ref="R524" r:id="rId153" xr:uid="{646C9CCB-3510-4AF5-8D2D-B988DD7F4B8C}"/>
    <hyperlink ref="R523" r:id="rId154" xr:uid="{D4E3A1D5-9638-4D4B-9C28-BC48390254F4}"/>
    <hyperlink ref="R522" r:id="rId155" xr:uid="{9C9F5C2D-5FB8-4208-8D94-F04592215F2F}"/>
    <hyperlink ref="R521" r:id="rId156" xr:uid="{99117D75-267A-4C5F-B7B9-32ED646931E7}"/>
    <hyperlink ref="R543" r:id="rId157" xr:uid="{6FC8E7A5-34B9-40E6-8947-F7560E1E1022}"/>
    <hyperlink ref="R544" r:id="rId158" xr:uid="{2B5A9D55-B81B-4DCE-9730-35B87B557BF0}"/>
    <hyperlink ref="R545" r:id="rId159" xr:uid="{4C3B77CB-367F-4D0B-96D8-0B6A92CF94AC}"/>
    <hyperlink ref="R546" r:id="rId160" xr:uid="{33D2CA81-2073-494B-8DDB-035E48E8BF81}"/>
    <hyperlink ref="R547" r:id="rId161" xr:uid="{D052EF20-E089-49C2-969A-8DAE10B05915}"/>
    <hyperlink ref="R548" r:id="rId162" xr:uid="{B5718B1B-1ADB-49A6-ADD8-A55FB9D7C4CC}"/>
    <hyperlink ref="R549" r:id="rId163" xr:uid="{F66E19AB-5CE7-4DCB-BB5F-155F774AC8F4}"/>
    <hyperlink ref="R550" r:id="rId164" xr:uid="{74EE3D1E-8F33-437A-9D9D-928AD5232233}"/>
    <hyperlink ref="R551" r:id="rId165" xr:uid="{19662B49-6FD1-4AAA-86AE-25CCC9AAAAFA}"/>
    <hyperlink ref="R552" r:id="rId166" xr:uid="{6E9F910F-E23C-448C-8F11-1DCDB3EEE036}"/>
    <hyperlink ref="R553" r:id="rId167" xr:uid="{25FF4356-C56F-44B0-AC67-3E3056C17633}"/>
    <hyperlink ref="R554" r:id="rId168" xr:uid="{0DD2B2E2-58EA-440D-8DC2-74ED8E657321}"/>
    <hyperlink ref="R559" r:id="rId169" xr:uid="{14B2FE81-2213-409B-B931-393C305E8E4A}"/>
    <hyperlink ref="R560" r:id="rId170" xr:uid="{B964618C-A48D-459F-94AF-2DF82521AA7B}"/>
    <hyperlink ref="R561" r:id="rId171" xr:uid="{D1FC5BFB-48A3-4ACA-9A5B-EFE5850F72B1}"/>
    <hyperlink ref="R562" r:id="rId172" xr:uid="{112A7D5E-9ABC-4D8B-9606-A6D97E375B9F}"/>
    <hyperlink ref="R563" r:id="rId173" xr:uid="{8117EB8F-0AA8-487E-BEC4-FD30B530A1EB}"/>
    <hyperlink ref="R564" r:id="rId174" xr:uid="{C7C22BF5-E6B7-4128-B09E-49B7FD258AF0}"/>
    <hyperlink ref="R565" r:id="rId175" xr:uid="{2FEEA1F6-10A9-45A2-BA80-D6FA1D742C43}"/>
    <hyperlink ref="R566" r:id="rId176" xr:uid="{DC0D725D-36C1-4753-A70D-A529DB9E9D0A}"/>
    <hyperlink ref="R567" r:id="rId177" xr:uid="{729E1982-FCF2-4268-82A4-898A3FBF6922}"/>
    <hyperlink ref="R568" r:id="rId178" xr:uid="{3BBFB091-56E2-4A75-AB03-7A138C0462AC}"/>
    <hyperlink ref="R569" r:id="rId179" xr:uid="{13820899-FB27-42B2-AAB3-4DF134EBCB44}"/>
    <hyperlink ref="R570" r:id="rId180" xr:uid="{14966F6F-4334-4A1F-840C-8C9B430BE66D}"/>
    <hyperlink ref="R571" r:id="rId181" xr:uid="{84DE7BCB-B829-48A1-B292-7C6EC0B09EAF}"/>
    <hyperlink ref="R572" r:id="rId182" xr:uid="{3C6A466E-9362-48FD-A4C9-907C3AA87C3D}"/>
    <hyperlink ref="R573" r:id="rId183" xr:uid="{AB97E854-D684-4DA6-8BEB-616BD6754C08}"/>
    <hyperlink ref="R574" r:id="rId184" xr:uid="{AAE444F1-2C40-41A4-9A36-8A5D119125C6}"/>
    <hyperlink ref="R575" r:id="rId185" xr:uid="{53349111-4BE7-4D9E-BF7B-752A162C252B}"/>
    <hyperlink ref="R576" r:id="rId186" xr:uid="{5BAC6B69-127F-438A-9C8D-172B9DE4934E}"/>
    <hyperlink ref="R577" r:id="rId187" xr:uid="{159FD981-A03C-411D-8899-8C971521EB8D}"/>
    <hyperlink ref="R578" r:id="rId188" xr:uid="{D7589E5C-9C5C-41ED-B627-C47811D492DA}"/>
    <hyperlink ref="R579" r:id="rId189" xr:uid="{1895652E-9C34-4199-B945-CC75397AFE5A}"/>
    <hyperlink ref="R580" r:id="rId190" xr:uid="{69F25041-E995-4163-998E-2D72A39C7028}"/>
    <hyperlink ref="R581" r:id="rId191" xr:uid="{11B817C1-9B24-4566-96D4-4F71B2606788}"/>
    <hyperlink ref="R583" r:id="rId192" xr:uid="{317B223A-A865-4E3B-B953-5F56EA17D047}"/>
    <hyperlink ref="R585" r:id="rId193" xr:uid="{996E53CD-687A-4A3D-9171-EBB039330C45}"/>
    <hyperlink ref="R557" r:id="rId194" xr:uid="{5E61EEBE-9F68-489D-B52E-4F92CF3EB2E2}"/>
    <hyperlink ref="R587" r:id="rId195" xr:uid="{7AA7887D-3DE5-4DC2-B955-8A3970C2AD0E}"/>
    <hyperlink ref="R588" r:id="rId196" xr:uid="{7490F80A-B61E-4A95-AA04-8A8D698B0BB4}"/>
    <hyperlink ref="R589" r:id="rId197" xr:uid="{C973B7DE-7E32-4008-BA36-C27A2A762F06}"/>
    <hyperlink ref="R590" r:id="rId198" xr:uid="{99B4522B-ECA5-46B8-922B-E3FD846ACF33}"/>
    <hyperlink ref="R591" r:id="rId199" xr:uid="{A6C71ADB-CF72-4ACC-86CE-B744A0344A9F}"/>
    <hyperlink ref="R593" r:id="rId200" xr:uid="{55FE803B-ADFB-42CC-9C1F-B845E43E24F1}"/>
    <hyperlink ref="R594" r:id="rId201" xr:uid="{643113C6-075A-4B19-B2BF-BB2302DA27F9}"/>
    <hyperlink ref="R595" r:id="rId202" xr:uid="{8109BB8A-956A-42AF-B0E8-52FBD0F1CD94}"/>
    <hyperlink ref="R597" r:id="rId203" xr:uid="{765D16B7-71E8-4E74-86DA-5B9F080806E0}"/>
    <hyperlink ref="R599" r:id="rId204" xr:uid="{CB0D977E-A8D9-4FC5-9FD1-A27AAB7FA2D8}"/>
    <hyperlink ref="R600" r:id="rId205" xr:uid="{23DB1786-B4D4-4E21-AAFB-9F763854CF96}"/>
    <hyperlink ref="R602" r:id="rId206" xr:uid="{AEAD29B6-9ED3-403E-9AD6-AB2121D2045F}"/>
    <hyperlink ref="R603" r:id="rId207" xr:uid="{32EEFC4B-93AA-4767-810D-F7418E5343DA}"/>
    <hyperlink ref="R604" r:id="rId208" xr:uid="{1299CD00-1252-4868-91FC-19E7E696FD2F}"/>
    <hyperlink ref="R605" r:id="rId209" xr:uid="{DEA325CF-CBD6-478C-AF37-0039A972E5D7}"/>
    <hyperlink ref="R606" r:id="rId210" xr:uid="{DEA56B1D-933E-4169-BA44-2139B8C24EF9}"/>
    <hyperlink ref="R607" r:id="rId211" xr:uid="{8633995E-2A0D-47BF-BDB7-8F75203402A5}"/>
    <hyperlink ref="R612" r:id="rId212" xr:uid="{0275C6B6-4385-42F9-91E2-E7C274E42889}"/>
    <hyperlink ref="R617" r:id="rId213" xr:uid="{661EF8DD-4F48-4390-97DA-08A668A7D666}"/>
    <hyperlink ref="R618" r:id="rId214" xr:uid="{3F1952B1-98F8-48E3-9C19-E1610BCDA810}"/>
    <hyperlink ref="R620" r:id="rId215" xr:uid="{06E76BDE-4BE2-410F-B282-915BFA629A10}"/>
    <hyperlink ref="R619" r:id="rId216" xr:uid="{F8809DBE-8811-423A-87F6-65374CADA274}"/>
    <hyperlink ref="R624" r:id="rId217" xr:uid="{24AE9E35-BD43-47AE-A024-F500CE681171}"/>
    <hyperlink ref="R626" r:id="rId218" xr:uid="{86EF1D4A-27BA-4149-BBF8-15D5F6C658D6}"/>
    <hyperlink ref="R628" r:id="rId219" xr:uid="{EAC92C97-FB73-4389-BB54-1FA5E6245E07}"/>
    <hyperlink ref="R630" r:id="rId220" xr:uid="{0EF8BE2F-E7AC-4786-B4C7-FCE9652C542F}"/>
    <hyperlink ref="R631" r:id="rId221" xr:uid="{67DE891C-66FA-4CF9-B50F-5FAC2E73A7C0}"/>
    <hyperlink ref="R632" r:id="rId222" display="somaly_katya87@hotmail.com" xr:uid="{28D17B51-D7C2-48DE-AEE2-BC643BE95104}"/>
    <hyperlink ref="R633" r:id="rId223" xr:uid="{1C7217BA-892E-49D4-B086-ABB0C887AD0E}"/>
    <hyperlink ref="R634" r:id="rId224" xr:uid="{3391E62A-4A56-48AE-B510-5BA8797ECACB}"/>
    <hyperlink ref="R635" r:id="rId225" xr:uid="{98A6D9F2-C8F5-410F-B17B-7512DBA1EE39}"/>
    <hyperlink ref="R616" r:id="rId226" xr:uid="{14CE1AA1-7C87-448B-A5E6-5957A320633B}"/>
    <hyperlink ref="R636" r:id="rId227" xr:uid="{154E745B-24E5-4F3A-9A66-A0493C2FF535}"/>
    <hyperlink ref="R621" r:id="rId228" xr:uid="{3C3AE88A-3AD4-4B18-B6D2-9A7F7B201A40}"/>
    <hyperlink ref="R637" r:id="rId229" xr:uid="{E409F5F5-448B-4471-88C5-D10DEE2F107D}"/>
    <hyperlink ref="R649" r:id="rId230" xr:uid="{529B4CBB-67C2-4DC3-B552-FA9FBE59D568}"/>
    <hyperlink ref="R641" r:id="rId231" xr:uid="{AB970F1C-BCC5-4468-B821-2EDE561E9D7A}"/>
    <hyperlink ref="R648" r:id="rId232" xr:uid="{D9B661C5-CA55-46E8-9DB2-57E92E02DC0F}"/>
    <hyperlink ref="R623" r:id="rId233" display="adriana.madrigal@posadas.com" xr:uid="{DD0D8542-47AC-4802-8C8F-74D0972F4B85}"/>
    <hyperlink ref="R651" r:id="rId234" xr:uid="{DD6D7E50-BC4E-449A-90B5-AF44266A92FE}"/>
    <hyperlink ref="Q623" r:id="rId235" display="adriana.madrigal@posadas.com" xr:uid="{F6D2837C-9B5B-4794-80E9-700744B27888}"/>
    <hyperlink ref="Q632" r:id="rId236" display="somaly_katya87@hotmail.com" xr:uid="{9C6B0DF0-9B5E-498D-BFC1-2FD8DE09BD2D}"/>
    <hyperlink ref="R655" r:id="rId237" xr:uid="{91DB3BFE-FB9A-4CD5-95C4-314360096D94}"/>
    <hyperlink ref="R659" r:id="rId238" xr:uid="{F0D780AD-102F-47EC-93B6-118CE701EB96}"/>
    <hyperlink ref="R664" r:id="rId239" xr:uid="{420995E8-36E6-4644-9F55-15A13A0916CF}"/>
    <hyperlink ref="R675" r:id="rId240" xr:uid="{8C0E5644-327C-4B84-83EF-E03E3ABD6BB0}"/>
    <hyperlink ref="R668" r:id="rId241" xr:uid="{F2DA5B66-84A0-4677-B920-3B039417040B}"/>
    <hyperlink ref="R678" r:id="rId242" xr:uid="{6EF3584A-7C75-44D2-8D23-E0B9A289CF04}"/>
    <hyperlink ref="R542" r:id="rId243" xr:uid="{EB9667E5-8986-46F2-B779-0AB179B59087}"/>
    <hyperlink ref="R681" r:id="rId244" xr:uid="{6F108108-34F3-44EC-A548-906F0875023D}"/>
    <hyperlink ref="R679" r:id="rId245" xr:uid="{E65ABCD1-03D3-42CC-8181-4509237D4486}"/>
    <hyperlink ref="R682" r:id="rId246" xr:uid="{935D86E1-7B5A-4421-B1DD-8B19B717BF57}"/>
    <hyperlink ref="R683" r:id="rId247" xr:uid="{2183BDC6-9D3A-41BD-8FCA-6C12995CACA4}"/>
    <hyperlink ref="R685" r:id="rId248" xr:uid="{E54F9785-2AD9-4687-8703-E5CE0A7A9077}"/>
    <hyperlink ref="R686" r:id="rId249" xr:uid="{47EDE1E2-9DBF-4656-9650-6C12E4A8AE15}"/>
    <hyperlink ref="R687" r:id="rId250" xr:uid="{3E1D9DC5-224B-4F3B-AC7C-293360F4E7AD}"/>
    <hyperlink ref="R688" r:id="rId251" xr:uid="{B5B4C17E-4CD8-44A9-92BD-E8B22E87CCA8}"/>
    <hyperlink ref="R689" r:id="rId252" xr:uid="{C77DF705-FD56-4C32-A8E0-249E6470DE2D}"/>
    <hyperlink ref="R691" r:id="rId253" xr:uid="{117EC67D-F71D-4A1C-A51A-EF4B48529E2D}"/>
    <hyperlink ref="R694" r:id="rId254" xr:uid="{28C92FEC-938B-4A3D-A443-63339ADA6554}"/>
    <hyperlink ref="R695" r:id="rId255" xr:uid="{981E52CB-5332-4F67-9191-852516EAA7F9}"/>
    <hyperlink ref="R697" r:id="rId256" xr:uid="{90BB5A25-C9E8-4B39-81A7-3FB0D0EECFB4}"/>
    <hyperlink ref="R699" r:id="rId257" xr:uid="{41BA5CE0-D8EC-4AF5-A910-C1E848087DEC}"/>
    <hyperlink ref="R700" r:id="rId258" xr:uid="{AA534978-7A0D-40EF-8FEB-1C6B974D76FA}"/>
    <hyperlink ref="R701" r:id="rId259" xr:uid="{0F100295-5E7E-4044-B9FD-A3D33658ED64}"/>
    <hyperlink ref="R698" r:id="rId260" xr:uid="{4DAFA826-EFA5-476B-9BBA-708B32309B35}"/>
    <hyperlink ref="R705" r:id="rId261" xr:uid="{92A15585-6F98-47BA-A10D-1998D76233D3}"/>
    <hyperlink ref="R690" r:id="rId262" xr:uid="{3E673F54-F25B-4A80-BBAF-FBD0B710002B}"/>
    <hyperlink ref="R703" r:id="rId263" xr:uid="{5F3D363C-0FA6-4C82-A776-D75C8E3BC0A5}"/>
    <hyperlink ref="R704" r:id="rId264" xr:uid="{FA3F850D-0B1A-4D99-B832-A97545B4BFEC}"/>
    <hyperlink ref="R706" r:id="rId265" xr:uid="{634F0711-E517-4ADE-A63C-7FE276C5F7B0}"/>
    <hyperlink ref="R707" r:id="rId266" xr:uid="{C53CC511-8DA8-4EAB-99EA-2030EC810094}"/>
    <hyperlink ref="R708" r:id="rId267" xr:uid="{4234DAF9-E43A-46B1-8A4B-852CE92B8073}"/>
    <hyperlink ref="R702" r:id="rId268" xr:uid="{2BDF0D9C-D63E-438F-A517-32F6BB08551B}"/>
    <hyperlink ref="R709" r:id="rId269" xr:uid="{AC4EC23E-F5F9-4876-867F-0D60DEC7564A}"/>
    <hyperlink ref="R712" r:id="rId270" xr:uid="{94BFFAE0-A58A-4A55-8E0E-303AD994D8E7}"/>
    <hyperlink ref="R713" r:id="rId271" xr:uid="{F5422E34-ADA4-4D9C-90FE-F1EF0BDF136A}"/>
    <hyperlink ref="R714" r:id="rId272" xr:uid="{90AD2004-BF87-4B79-BD3E-04E4A0118420}"/>
    <hyperlink ref="R715" r:id="rId273" xr:uid="{CC2B628A-AE0F-4C91-8AE4-E475045624E1}"/>
    <hyperlink ref="R716" r:id="rId274" xr:uid="{D0D194BB-02D3-45F7-9F4D-C162EEE615B5}"/>
    <hyperlink ref="R711" r:id="rId275" xr:uid="{7A7FD625-B56B-4133-BAC2-E9F706A000BC}"/>
    <hyperlink ref="R718" r:id="rId276" xr:uid="{17D98D1E-538C-4C13-B7F5-29FB224A6EE3}"/>
    <hyperlink ref="R719" r:id="rId277" xr:uid="{B4778370-DA77-4125-9F54-6D55751580F8}"/>
    <hyperlink ref="R720" r:id="rId278" xr:uid="{A03644D0-8BC8-41FA-A532-6BE74BDE636E}"/>
    <hyperlink ref="R721" r:id="rId279" xr:uid="{38DA037D-AAB0-4113-87AF-B16FD80C7072}"/>
    <hyperlink ref="R722" r:id="rId280" xr:uid="{FE127547-1A98-49E2-9A83-42AC34FD8BE7}"/>
    <hyperlink ref="R723" r:id="rId281" xr:uid="{FC02CBFB-26A5-4DF1-8CB8-3810C48DA6F0}"/>
    <hyperlink ref="R724" r:id="rId282" xr:uid="{63182B24-36E1-438F-ABF4-638FBBF3B679}"/>
    <hyperlink ref="R725" r:id="rId283" xr:uid="{471D8992-F504-4614-B17C-FAE8C5D70BBE}"/>
    <hyperlink ref="R726" r:id="rId284" xr:uid="{F8990814-5905-4870-9B47-84E28B22C56E}"/>
    <hyperlink ref="R660" r:id="rId285" xr:uid="{6E54CE71-7E0F-4471-9EBC-5E5CE6753B53}"/>
    <hyperlink ref="R727" r:id="rId286" xr:uid="{8695ECED-D884-4E08-AFCE-A7C78D389086}"/>
    <hyperlink ref="R740" r:id="rId287" xr:uid="{C67C6AA5-52A1-4F77-902C-3A75BC6E9936}"/>
    <hyperlink ref="R739" r:id="rId288" xr:uid="{76B4C740-88E7-4048-ADAE-D4F94A0D8BCC}"/>
    <hyperlink ref="R737" r:id="rId289" xr:uid="{C9CC8032-7D7C-4F77-B82A-B55FB766294D}"/>
    <hyperlink ref="R736" r:id="rId290" xr:uid="{9BDECD4F-8AE2-4799-A19F-BF87962CD35C}"/>
    <hyperlink ref="R735" r:id="rId291" xr:uid="{F893245A-24CD-4A43-8779-B21D2A59F97A}"/>
    <hyperlink ref="R738" r:id="rId292" xr:uid="{4639E8EA-C6CA-48CB-85DF-3913B118F3CD}"/>
    <hyperlink ref="R733" r:id="rId293" xr:uid="{3EFBB7A3-7C31-4D24-93CD-8CFF0E8EB400}"/>
    <hyperlink ref="R734" r:id="rId294" xr:uid="{20CB7D35-24B0-46F8-A9D1-54BB18214EBB}"/>
    <hyperlink ref="R732" r:id="rId295" xr:uid="{70931547-C787-4CDC-9662-C0822A1E9E32}"/>
    <hyperlink ref="R730" r:id="rId296" xr:uid="{46245E14-7EEA-487A-92A6-F02A0C6A9E21}"/>
    <hyperlink ref="R729" r:id="rId297" xr:uid="{281D9DDA-488B-4033-85DA-5A92C2C1021D}"/>
    <hyperlink ref="R728" r:id="rId298" xr:uid="{0DDC8138-629A-4A93-88FB-6FAE0A6B91EC}"/>
    <hyperlink ref="R742" r:id="rId299" xr:uid="{23BA1854-4059-48EB-BDA0-162909A81FB2}"/>
    <hyperlink ref="R731" r:id="rId300" xr:uid="{0571417F-8FBF-417B-AAA5-987729E0A93E}"/>
    <hyperlink ref="R744" r:id="rId301" xr:uid="{7FA1E761-F4E2-480E-8AC6-B29103F7B782}"/>
    <hyperlink ref="R745" r:id="rId302" xr:uid="{D2D18028-6699-4906-B91C-85021863952F}"/>
    <hyperlink ref="R746" r:id="rId303" xr:uid="{ECB6CB0F-0C68-4D6E-91EC-720E6F492492}"/>
    <hyperlink ref="R747" r:id="rId304" xr:uid="{DED474C3-DBB3-4170-90AF-31B3EDFF0EE8}"/>
    <hyperlink ref="R748" r:id="rId305" xr:uid="{625B95DD-4A33-4F6E-9B08-646D3EA12923}"/>
    <hyperlink ref="R749" r:id="rId306" xr:uid="{433EF03D-D41D-405D-BCAF-15BCFAF807ED}"/>
    <hyperlink ref="R750" r:id="rId307" xr:uid="{C19FB566-5C32-437F-88BA-71570E48877F}"/>
    <hyperlink ref="R751" r:id="rId308" xr:uid="{34CC7506-8CE9-474B-8CBC-D7992D39055C}"/>
    <hyperlink ref="R752" r:id="rId309" xr:uid="{E2D6E6EC-E7A5-4224-B07A-81C22319C457}"/>
    <hyperlink ref="R741" r:id="rId310" xr:uid="{21171645-64DC-4A3F-99AF-E1D5733C3820}"/>
    <hyperlink ref="R666" r:id="rId311" xr:uid="{221CC756-019A-41CA-807F-3C481243AE2A}"/>
    <hyperlink ref="R753" r:id="rId312" xr:uid="{F0E00B73-4A1A-4E60-AE02-797F41981E57}"/>
    <hyperlink ref="R754" r:id="rId313" xr:uid="{5E7D1374-ABC6-4266-80BB-D35D22B930E8}"/>
    <hyperlink ref="R755" r:id="rId314" xr:uid="{3B7B3A77-88DB-4CF3-95A4-553AA7DA3D0E}"/>
    <hyperlink ref="R758" r:id="rId315" xr:uid="{26ADABE1-1EB2-40E0-9CD7-A0B72C7E5E45}"/>
    <hyperlink ref="R759" r:id="rId316" xr:uid="{2E1C9FC0-62FC-47C4-8397-2CC064F803D7}"/>
    <hyperlink ref="R761" r:id="rId317" xr:uid="{0BB6DC05-95E0-4393-9DEC-0997B1ED0A97}"/>
    <hyperlink ref="R763" r:id="rId318" xr:uid="{02F7E920-826F-4C26-BD9F-05C3622D6D0E}"/>
    <hyperlink ref="R765" r:id="rId319" xr:uid="{0F563B7B-8DA1-498A-A29A-90986B167C2E}"/>
    <hyperlink ref="R767" r:id="rId320" xr:uid="{8CA0D1CD-5086-4CD5-A462-CBF5365EE7FC}"/>
    <hyperlink ref="R768" r:id="rId321" xr:uid="{7E1B07BE-8976-42B8-9CAA-FFEE08EBBD08}"/>
    <hyperlink ref="R769" r:id="rId322" xr:uid="{B852CC7D-6DAF-4C56-9A7B-C2C9AE9A57F5}"/>
    <hyperlink ref="R771" r:id="rId323" xr:uid="{D464CB53-7520-4C9F-AE7F-1678FFDB9568}"/>
    <hyperlink ref="R772" r:id="rId324" xr:uid="{F4EAC45B-AE9C-4CF0-9625-027919915123}"/>
    <hyperlink ref="R773" r:id="rId325" xr:uid="{CFC7BF21-2F99-4EDA-9B7A-D29EAA0B723D}"/>
    <hyperlink ref="R774" r:id="rId326" xr:uid="{7F6D2F72-1ACE-41D6-A455-6081958AE232}"/>
    <hyperlink ref="R775" r:id="rId327" xr:uid="{2A353332-0751-4F22-BBBC-8C6F67D3610E}"/>
    <hyperlink ref="R776" r:id="rId328" xr:uid="{D87EB48F-F700-4E92-A2F0-97817C47EA71}"/>
    <hyperlink ref="R777" r:id="rId329" xr:uid="{A653EA5C-291C-45F4-846D-D37E375D9FA9}"/>
    <hyperlink ref="R778" r:id="rId330" xr:uid="{09D01AFB-4237-43CF-B1B8-DFF0A1A8B7E0}"/>
    <hyperlink ref="R779" r:id="rId331" xr:uid="{F78E577D-C196-4A9E-BD43-16201B2F674A}"/>
    <hyperlink ref="R780" r:id="rId332" xr:uid="{21257A4B-B4F8-4D5B-8793-8093B0F2D140}"/>
    <hyperlink ref="R781" r:id="rId333" xr:uid="{D636B2A3-A4E3-44F2-BAC7-EDFA04FAF432}"/>
    <hyperlink ref="R782" r:id="rId334" xr:uid="{4F6ED9CD-00B5-487F-84E2-50B4EB8C97DB}"/>
    <hyperlink ref="R783" r:id="rId335" xr:uid="{2A7313CF-95B4-45AC-93A5-16C591B5087E}"/>
    <hyperlink ref="R757" r:id="rId336" xr:uid="{F3F3D770-E722-455C-B7C6-88BB9FAA70FE}"/>
    <hyperlink ref="R766" r:id="rId337" xr:uid="{72A0372F-544C-4603-B33F-E6803E05EBE7}"/>
    <hyperlink ref="R762" r:id="rId338" xr:uid="{03EE8D44-7CC9-4629-B737-5FB0CA1E6E3F}"/>
    <hyperlink ref="R770" r:id="rId339" xr:uid="{EC1E185E-34E4-4394-BA83-EFA3DB130BD5}"/>
    <hyperlink ref="R756" r:id="rId340" xr:uid="{5B503380-583A-4793-8EE3-62FD152FB955}"/>
    <hyperlink ref="R784" r:id="rId341" xr:uid="{6CC7EC7B-7564-4F59-B76C-06B48CB9E50B}"/>
    <hyperlink ref="R785" r:id="rId342" xr:uid="{E14D6C94-D522-4E4C-AA6B-AE6CB8E565D7}"/>
    <hyperlink ref="R786" r:id="rId343" xr:uid="{6042897C-7AD6-424D-AB31-F1A79E21EB9C}"/>
    <hyperlink ref="R795" r:id="rId344" xr:uid="{5AB7B9B1-6E63-4D13-8364-E44780422BAE}"/>
    <hyperlink ref="R787" r:id="rId345" xr:uid="{56ADBE49-A36C-4261-85DE-1D2D35E9685C}"/>
    <hyperlink ref="R792" r:id="rId346" xr:uid="{E198962B-6E08-4836-9019-9C70A2D89C88}"/>
    <hyperlink ref="R793" r:id="rId347" xr:uid="{301AD09B-5A67-472A-B452-D43AD1DFEE51}"/>
    <hyperlink ref="R797" r:id="rId348" xr:uid="{500F9AB7-8DDA-4440-B159-5260A11BBA67}"/>
    <hyperlink ref="R798" r:id="rId349" xr:uid="{F277FEA6-A8E6-4B26-AD6F-095B0881A642}"/>
    <hyperlink ref="R799" r:id="rId350" xr:uid="{937B838D-D56C-4F09-9885-B1397D4C02E9}"/>
    <hyperlink ref="R800" r:id="rId351" xr:uid="{DEE5A660-0B22-484E-A5DF-A755196D1541}"/>
    <hyperlink ref="R801" r:id="rId352" xr:uid="{BD63023B-6C94-45C8-A583-4016C589B026}"/>
    <hyperlink ref="R802" r:id="rId353" xr:uid="{0170156C-673E-474D-BC68-1A5822BC27DA}"/>
    <hyperlink ref="R803" r:id="rId354" xr:uid="{597FC50E-751D-4DE3-8519-DC7B8E9CB77C}"/>
    <hyperlink ref="R804" r:id="rId355" xr:uid="{402B23C2-F37B-4E94-A7B7-0C9D0FEAA8A5}"/>
    <hyperlink ref="R794" r:id="rId356" xr:uid="{28AD881B-41A0-4A5F-812D-B681873D4D94}"/>
    <hyperlink ref="R791" r:id="rId357" xr:uid="{B2DE1830-6226-44A4-9C68-80C8AEFDC9B3}"/>
    <hyperlink ref="R710" r:id="rId358" xr:uid="{C29C73DD-F3E1-4909-B02C-924F9DC29A67}"/>
    <hyperlink ref="R806" r:id="rId359" xr:uid="{863F677B-991A-4244-A9CD-E406FDF9FC4E}"/>
    <hyperlink ref="R790" r:id="rId360" xr:uid="{0F2F6A8C-3053-4CF8-A397-AEDAC6237388}"/>
    <hyperlink ref="R805" r:id="rId361" xr:uid="{432E15CC-D7B7-4C96-8318-6BD58EF68522}"/>
    <hyperlink ref="R807" r:id="rId362" xr:uid="{A025D6B1-6BA7-4268-8BAD-95D48794DFDA}"/>
    <hyperlink ref="R808" r:id="rId363" xr:uid="{30E9BCCB-BE5C-4D78-9F7D-31ECAE956650}"/>
    <hyperlink ref="R809" r:id="rId364" xr:uid="{7168891E-2FA4-4651-A3EC-B8F40EBA7E3A}"/>
    <hyperlink ref="R788" r:id="rId365" xr:uid="{CA6DD4EB-28F1-421A-A189-F976A6196F88}"/>
    <hyperlink ref="R811" r:id="rId366" xr:uid="{D35D07D0-9B0C-4CDA-9070-3CD18F7413F7}"/>
    <hyperlink ref="R812" r:id="rId367" xr:uid="{1A2E3A18-DB95-405B-A1CC-7379EA700A41}"/>
    <hyperlink ref="R813" r:id="rId368" xr:uid="{C7F2AF24-9926-4D4A-9B6C-9C71A34B5EE6}"/>
    <hyperlink ref="R814" r:id="rId369" xr:uid="{D0D83C9D-5A88-48FF-BB33-7D632723D62C}"/>
    <hyperlink ref="R815" r:id="rId370" xr:uid="{732972D3-FB7D-4106-95D8-7CBED3A7A0E8}"/>
    <hyperlink ref="R816" r:id="rId371" xr:uid="{A3EA7E49-A07F-4B1D-8586-6D4CB21E4367}"/>
    <hyperlink ref="R817" r:id="rId372" xr:uid="{5566DB92-EF9D-48D2-AF3F-DE1A58A915FC}"/>
    <hyperlink ref="R818" r:id="rId373" xr:uid="{F3A378D5-6AF0-481B-AB31-C304B409FE69}"/>
    <hyperlink ref="R821" r:id="rId374" xr:uid="{6CFA5B59-1301-4265-BC4C-6632D21E91CB}"/>
    <hyperlink ref="R822" r:id="rId375" xr:uid="{8D8177CE-516A-49B8-80FD-810653434583}"/>
    <hyperlink ref="R823" r:id="rId376" xr:uid="{95C8C029-8B4A-49A8-A4CC-686D8CB86089}"/>
    <hyperlink ref="R820" r:id="rId377" xr:uid="{769C43A4-FEAB-4355-B2E4-B8761C6A80D7}"/>
    <hyperlink ref="R629" r:id="rId378" xr:uid="{7273855A-36EC-4B86-AF3A-96B1E988BA99}"/>
    <hyperlink ref="R141" r:id="rId379" xr:uid="{3DA7E1E9-83DC-4F27-9482-25634C885674}"/>
    <hyperlink ref="R274" r:id="rId380" xr:uid="{E6E16CF5-F292-4FAD-A030-4C2E24EC304B}"/>
    <hyperlink ref="R146" r:id="rId381" xr:uid="{182B4146-21B4-4F4F-8203-F76D64ECAB3E}"/>
    <hyperlink ref="R227" r:id="rId382" xr:uid="{57D6CF6C-4C53-4E22-9267-4FD71EE4B853}"/>
    <hyperlink ref="R253" r:id="rId383" xr:uid="{90BA0177-18E1-4AA0-B58A-AC545B898C8B}"/>
    <hyperlink ref="R663" r:id="rId384" xr:uid="{A94369B2-B501-48B8-AE67-2659C5D3B189}"/>
    <hyperlink ref="R826" r:id="rId385" xr:uid="{60327117-B3DC-4CA9-BA8E-49849117E5AC}"/>
    <hyperlink ref="R825" r:id="rId386" xr:uid="{C7796BE1-13CC-4FA5-9595-C0CDEE1E8A81}"/>
    <hyperlink ref="R827" r:id="rId387" xr:uid="{E83D1D90-1446-401F-870A-4802E8DEE64C}"/>
    <hyperlink ref="R824" r:id="rId388" xr:uid="{6528EB02-BB6D-42F6-AE7F-6E0ABBF2D8D3}"/>
    <hyperlink ref="R828" r:id="rId389" xr:uid="{64F386E6-AEC3-416E-9B43-D02609EF0B2E}"/>
    <hyperlink ref="R829" r:id="rId390" xr:uid="{B568FF6F-3582-4804-92E1-7F1DAD0852DC}"/>
    <hyperlink ref="R830" r:id="rId391" xr:uid="{4981D3D5-E86D-4385-A625-4D5B740D6BCE}"/>
    <hyperlink ref="R831" r:id="rId392" xr:uid="{6FE4782B-F50B-4ABA-A038-097A32371EA7}"/>
    <hyperlink ref="R832" r:id="rId393" xr:uid="{224BAC7A-117A-447A-A47F-553BBEDB672D}"/>
    <hyperlink ref="R834" r:id="rId394" xr:uid="{9B57BF5B-A03C-4A0A-9AF7-6E3F3368B87F}"/>
    <hyperlink ref="R833" r:id="rId395" xr:uid="{A8AC59E4-CC9F-47BF-8518-DE81B47DAF1A}"/>
    <hyperlink ref="R838" r:id="rId396" xr:uid="{8486A4CC-2245-43CB-9F28-0BD73D1DE601}"/>
    <hyperlink ref="R835" r:id="rId397" xr:uid="{BF93B227-A25D-40CC-9E79-3945F747FAB1}"/>
    <hyperlink ref="R837" r:id="rId398" xr:uid="{C554BCFE-98B0-40F8-8898-89AB7E66A10B}"/>
    <hyperlink ref="R840" r:id="rId399" xr:uid="{3F913143-807B-4C0F-B113-42466EF2F2E9}"/>
    <hyperlink ref="R841" r:id="rId400" xr:uid="{B925303A-ECF0-4B8A-A764-57D699193573}"/>
    <hyperlink ref="R854" r:id="rId401" xr:uid="{281549B2-F47E-4B36-8047-E25E979C1C18}"/>
    <hyperlink ref="R855" r:id="rId402" xr:uid="{BC2F8CF2-B96B-4699-AC66-CC48AC68CBFA}"/>
    <hyperlink ref="R849" r:id="rId403" xr:uid="{01AB4857-9CA8-4C68-9CD2-E9DB9B379A89}"/>
    <hyperlink ref="R868" r:id="rId404" xr:uid="{70C076A6-A12F-4D4F-B7AF-5C7D5652D1C0}"/>
    <hyperlink ref="R869" r:id="rId405" xr:uid="{5BB70363-0B30-4376-9C6F-C3282292EA3F}"/>
    <hyperlink ref="R870" r:id="rId406" xr:uid="{5D19DAE3-264A-4411-BE30-5D7A43AB10BA}"/>
    <hyperlink ref="R847" r:id="rId407" xr:uid="{91E9EE2F-6ED0-4D35-A1BF-1CFBF53782D6}"/>
    <hyperlink ref="R842" r:id="rId408" xr:uid="{DCBDB0C9-D657-42F5-897F-FB25111A6A8E}"/>
    <hyperlink ref="R846" r:id="rId409" xr:uid="{9EAF6348-73BF-4397-8A7A-3D6A249A68E8}"/>
    <hyperlink ref="R850" r:id="rId410" xr:uid="{7F9969C3-1067-42F8-BC92-D10EF1754CB7}"/>
    <hyperlink ref="R851" r:id="rId411" xr:uid="{DABEC42A-C101-4655-99DD-352530577C58}"/>
    <hyperlink ref="R852" r:id="rId412" xr:uid="{7508692C-528C-4E58-92C4-1A3293F0E345}"/>
    <hyperlink ref="R853" r:id="rId413" xr:uid="{7D42F5BB-33A6-4514-90AA-76814D5B810B}"/>
    <hyperlink ref="R856" r:id="rId414" xr:uid="{0D848C69-3C98-49A1-9E43-1BC4525E5791}"/>
    <hyperlink ref="R857" r:id="rId415" xr:uid="{306DB66C-D5EC-4434-BC09-1B1E7EEA25A1}"/>
    <hyperlink ref="R858" r:id="rId416" xr:uid="{127FA6C5-CF7D-4E04-BF6E-A4CC23BD7B6D}"/>
    <hyperlink ref="R859" r:id="rId417" xr:uid="{CD1ADD15-3B40-4600-8F2F-BAEB56CD7DA9}"/>
    <hyperlink ref="R861" r:id="rId418" xr:uid="{F8223374-8777-47F5-8D4B-2FE99CD3B9C6}"/>
    <hyperlink ref="R862" r:id="rId419" xr:uid="{F421D04D-36F9-4068-96C8-FD53C0E8530C}"/>
    <hyperlink ref="R863" r:id="rId420" xr:uid="{827AA1DB-A669-462D-BB77-5A8B10DD5D73}"/>
    <hyperlink ref="R864" r:id="rId421" xr:uid="{B7E564E4-E68B-4DDE-BA63-4F00C6FD7CC7}"/>
    <hyperlink ref="R865" r:id="rId422" xr:uid="{1B2948BB-D320-478B-BE22-F2DB237FBCEF}"/>
    <hyperlink ref="R866" r:id="rId423" xr:uid="{21C48778-44B3-4D71-93CA-A8C28D26D099}"/>
    <hyperlink ref="R867" r:id="rId424" xr:uid="{09EB8B23-A69E-4037-8649-B69CEA4E2DCB}"/>
    <hyperlink ref="R871" r:id="rId425" xr:uid="{60EC4AFD-F47A-4812-BE57-9E0832C57F58}"/>
    <hyperlink ref="R873" r:id="rId426" xr:uid="{9D0EC0B9-6989-4CE8-BD05-134096A0FC57}"/>
    <hyperlink ref="R874" r:id="rId427" xr:uid="{CB717E6D-C4DD-4E81-B4E4-81F78981C27C}"/>
    <hyperlink ref="R875" r:id="rId428" xr:uid="{8564E49F-1CA9-4DA0-AD51-33AA739994E3}"/>
    <hyperlink ref="R876" r:id="rId429" xr:uid="{3725302E-FBF0-4C9F-BE0B-D8732DA14593}"/>
    <hyperlink ref="R872" r:id="rId430" xr:uid="{D9D2FEAB-6ED6-4A94-889E-6143091C8FA7}"/>
    <hyperlink ref="R877" r:id="rId431" xr:uid="{F81F8050-F08B-4C0E-A987-19127366A8EB}"/>
    <hyperlink ref="R879" r:id="rId432" xr:uid="{F499DCD8-DDB4-42AF-A33E-51374629E855}"/>
    <hyperlink ref="R880" r:id="rId433" xr:uid="{3B5A7B65-15F8-44AF-A262-D81A4DE97B33}"/>
    <hyperlink ref="R881" r:id="rId434" xr:uid="{3FBAA524-7308-4008-9386-41C15F35E377}"/>
    <hyperlink ref="R882" r:id="rId435" xr:uid="{49A4C36A-DF5E-4767-987E-1DD0EF30C4D7}"/>
    <hyperlink ref="R883" r:id="rId436" xr:uid="{6EB48BAF-D314-4F57-88E3-E79DF1033F77}"/>
    <hyperlink ref="R885" r:id="rId437" xr:uid="{9861E50C-7C3C-4E8E-BA16-A49C48A2AFB4}"/>
    <hyperlink ref="R884" r:id="rId438" xr:uid="{13688811-60B1-45C0-91D4-00CEB9C33C13}"/>
    <hyperlink ref="R878" r:id="rId439" xr:uid="{8A684CD3-7A7A-441F-A8D0-3219C42E1DD6}"/>
    <hyperlink ref="R888" r:id="rId440" xr:uid="{2F357412-6168-4DF8-998D-405F2887F3DC}"/>
    <hyperlink ref="R889" r:id="rId441" xr:uid="{08EC789F-E011-4B2F-BA4E-0ED2BCA85400}"/>
    <hyperlink ref="R890" r:id="rId442" xr:uid="{95345AFD-BB3F-4186-BF7F-3F277F89073F}"/>
    <hyperlink ref="R891" r:id="rId443" xr:uid="{ADA7E4AF-B253-4F9A-815C-F1A939AAF2B6}"/>
    <hyperlink ref="R893" r:id="rId444" xr:uid="{6B59D1D6-116D-49E5-AA09-95324FD895E9}"/>
    <hyperlink ref="R894" r:id="rId445" xr:uid="{D096B1C8-31ED-4041-AA36-CBD608667609}"/>
    <hyperlink ref="R895" r:id="rId446" xr:uid="{9E3F03E5-1EBC-4598-8EC6-A8A5BFB69781}"/>
    <hyperlink ref="R897" r:id="rId447" xr:uid="{D3AA894D-AD32-44F1-B51E-44EA8B5B0438}"/>
    <hyperlink ref="R900" r:id="rId448" xr:uid="{BD8A34A5-F653-4247-A13F-1B1260A9DC9B}"/>
    <hyperlink ref="R899" r:id="rId449" xr:uid="{798026FE-9223-4780-92CF-221E5FE09B6E}"/>
    <hyperlink ref="R898" r:id="rId450" xr:uid="{65392C7E-1972-4A49-B158-B35AE5270390}"/>
    <hyperlink ref="R896" r:id="rId451" xr:uid="{3239D104-DF6B-4476-96D2-81CA3641DDF9}"/>
    <hyperlink ref="R901" r:id="rId452" xr:uid="{C74CFB95-A607-45D7-A05C-75F5AC3FBBEF}"/>
    <hyperlink ref="R903" r:id="rId453" xr:uid="{AABA0C4D-1A2D-4268-826C-CF595945D250}"/>
    <hyperlink ref="R902" r:id="rId454" xr:uid="{A93A2B44-052A-47AC-8B06-768218E3F900}"/>
    <hyperlink ref="R904" r:id="rId455" xr:uid="{9F29E4A2-75BA-47C0-975F-EC03B8EB2852}"/>
    <hyperlink ref="R905" r:id="rId456" xr:uid="{F095CE10-181C-46FA-92A8-9CDE58368E5E}"/>
    <hyperlink ref="R907" r:id="rId457" xr:uid="{698020C4-CCF4-4146-9AD5-B476D2140029}"/>
    <hyperlink ref="R909" r:id="rId458" xr:uid="{31C50F34-6BCF-43F7-94EB-AA2412487E83}"/>
    <hyperlink ref="R911" r:id="rId459" xr:uid="{A7B34200-CA2A-4AE0-94DD-24B08D2DCB2A}"/>
    <hyperlink ref="R908" r:id="rId460" xr:uid="{66753EE1-BDD2-4F59-8A69-D947D611EA28}"/>
    <hyperlink ref="R913" r:id="rId461" xr:uid="{E70BC3B2-5D19-40D4-AB39-3F481E2BD7EF}"/>
    <hyperlink ref="R914" r:id="rId462" xr:uid="{02147759-E6D7-4087-9AB6-8ECA0A266C06}"/>
    <hyperlink ref="R915" r:id="rId463" xr:uid="{A5314D65-449E-4E82-82A7-7D5599FDFC11}"/>
    <hyperlink ref="R916" r:id="rId464" xr:uid="{ED814FEE-B3B5-4AB3-A31B-2417C8DD5845}"/>
    <hyperlink ref="R921" r:id="rId465" xr:uid="{DFD878B5-97C8-4A91-BE12-6229CE1480F6}"/>
    <hyperlink ref="R922" r:id="rId466" xr:uid="{2353F729-30E7-4E8D-AA85-D4B6DCC46717}"/>
    <hyperlink ref="R923" r:id="rId467" xr:uid="{8AE622F8-BB6D-4F69-BC8E-0EA81854ECD0}"/>
    <hyperlink ref="R924" r:id="rId468" xr:uid="{AE7CA917-DB03-429A-A3AD-8E11AC8D8076}"/>
    <hyperlink ref="R917" r:id="rId469" xr:uid="{7EFC66D1-4A7E-4F05-B25D-D7B160E77C74}"/>
    <hyperlink ref="R918" r:id="rId470" xr:uid="{388D17AB-D2DE-4A08-AEAF-6DC9E2CBC296}"/>
    <hyperlink ref="R925" r:id="rId471" xr:uid="{3C50A492-236F-454B-9D52-811941BC87E4}"/>
    <hyperlink ref="R926" r:id="rId472" xr:uid="{CDCDE812-8F93-4B45-82E1-FA27C58E0B0C}"/>
    <hyperlink ref="R927" r:id="rId473" xr:uid="{CC78E7E0-5268-44DF-8CF0-3B290D10DD73}"/>
    <hyperlink ref="R928" r:id="rId474" xr:uid="{4B1D6D67-9F11-4424-A48F-6982B7752FEA}"/>
    <hyperlink ref="R934" r:id="rId475" xr:uid="{9BBCB851-FB07-4E52-8FBD-B1580561D39B}"/>
    <hyperlink ref="R936" r:id="rId476" xr:uid="{36ECF8AE-D376-422C-B15F-AABEA9988390}"/>
    <hyperlink ref="R937" r:id="rId477" xr:uid="{5F507A4A-C9DB-4D2C-8E87-6F553A904E3D}"/>
    <hyperlink ref="R938" r:id="rId478" xr:uid="{413EC9D5-9A81-4388-93EB-09DC8D0790D8}"/>
    <hyperlink ref="R929" r:id="rId479" xr:uid="{F96F8D4C-3BBC-4814-AB65-191DF368E554}"/>
    <hyperlink ref="R940" r:id="rId480" xr:uid="{31DE604B-8F36-421B-9707-FEB034E9E65E}"/>
    <hyperlink ref="R941" r:id="rId481" xr:uid="{0A872138-5E40-4DC9-B02F-CEE1314A8EE7}"/>
    <hyperlink ref="R930" r:id="rId482" xr:uid="{478A4D50-70F7-43BA-A8A2-75BE385CDF32}"/>
    <hyperlink ref="R932" r:id="rId483" xr:uid="{9233AEBF-334D-45D2-BF33-12FEA8B76531}"/>
    <hyperlink ref="R931" r:id="rId484" xr:uid="{5F0E2EA6-8704-42B0-88F8-C9E75226146A}"/>
    <hyperlink ref="R684" r:id="rId485" xr:uid="{66D94D34-64F0-4393-A0A9-9F866605C03E}"/>
    <hyperlink ref="R942" r:id="rId486" xr:uid="{67A03BD7-6DC8-4D30-9677-F8F8F2D1D364}"/>
    <hyperlink ref="R944" r:id="rId487" xr:uid="{9F0336E6-15DB-43BA-BC0F-E0BC43FB9317}"/>
    <hyperlink ref="R945" r:id="rId488" xr:uid="{843629F6-F38B-4BFE-8E90-E95CECB9A6A0}"/>
    <hyperlink ref="R946" r:id="rId489" xr:uid="{BF575465-C6DD-48A2-8EEA-8842D77A235B}"/>
    <hyperlink ref="R947" r:id="rId490" xr:uid="{07E1E3A1-65F0-46E9-B07A-2DC7666272FA}"/>
    <hyperlink ref="R948" r:id="rId491" xr:uid="{170A3BA8-02F3-4BE9-A779-73F5C8B309AD}"/>
    <hyperlink ref="R949" r:id="rId492" xr:uid="{F19112E0-071C-459E-BA26-5A031445B294}"/>
    <hyperlink ref="R950" r:id="rId493" xr:uid="{ABFC1853-D3F3-4A41-AE97-A706D043293E}"/>
    <hyperlink ref="R943" r:id="rId494" xr:uid="{159687EE-7A55-4368-B446-71BF6AEE311D}"/>
    <hyperlink ref="R951" r:id="rId495" xr:uid="{3ADB125A-3B18-4B24-9931-B3B248A69E9A}"/>
    <hyperlink ref="R953" r:id="rId496" xr:uid="{04396486-96F4-4C19-B1A1-EAC2E0E6FCAC}"/>
    <hyperlink ref="R952" r:id="rId497" xr:uid="{E5AD98D7-70D0-43EA-AAEF-E0A6A480D936}"/>
    <hyperlink ref="R939" r:id="rId498" xr:uid="{508F2C02-C432-4357-BD2E-AA275FF57ACC}"/>
    <hyperlink ref="R954" r:id="rId499" xr:uid="{F8970200-7DDD-428A-B95E-0906901E8447}"/>
    <hyperlink ref="R955" r:id="rId500" xr:uid="{F823E688-9FBA-40E8-B843-DED96BB67F8F}"/>
    <hyperlink ref="R956" r:id="rId501" xr:uid="{033FE1DF-934B-4610-80E5-347674A50F7B}"/>
    <hyperlink ref="R958" r:id="rId502" xr:uid="{D321FA33-A201-4ED7-8F3A-8F9ED92CBD63}"/>
    <hyperlink ref="R957" r:id="rId503" xr:uid="{89410189-3949-43D0-BAE6-CCBDFFC677E4}"/>
    <hyperlink ref="R960" r:id="rId504" xr:uid="{DAED45D3-217C-483D-B035-548991488FDC}"/>
    <hyperlink ref="R995" r:id="rId505" xr:uid="{04371F0A-9237-409D-AFE0-A443F9AD48F2}"/>
    <hyperlink ref="R996" r:id="rId506" xr:uid="{4BD3B68D-14EC-4D47-9F9A-2369316BE725}"/>
    <hyperlink ref="R997" r:id="rId507" xr:uid="{8A4AF769-BBAB-4B14-8F29-73B09538DF02}"/>
    <hyperlink ref="R998" r:id="rId508" xr:uid="{07616C6B-5327-41C0-BABA-51E4233FE679}"/>
    <hyperlink ref="R988" r:id="rId509" xr:uid="{DFCCACB8-2432-4DC9-B183-D43349666F8B}"/>
    <hyperlink ref="R994" r:id="rId510" xr:uid="{0BC273C6-81EB-49EA-A385-695BF97ABDEB}"/>
    <hyperlink ref="R992" r:id="rId511" xr:uid="{73027563-D907-4788-B71A-957C8E8E2D41}"/>
    <hyperlink ref="R991" r:id="rId512" xr:uid="{5520D216-6EC9-4F94-A0E6-991E80F4DA8F}"/>
    <hyperlink ref="R990" r:id="rId513" xr:uid="{4E7B3029-BF8D-411F-9714-6C40A376C1EF}"/>
    <hyperlink ref="R989" r:id="rId514" xr:uid="{F5AB7B9C-C0D1-466E-B60D-4D835B1799FA}"/>
    <hyperlink ref="R987" r:id="rId515" xr:uid="{BEC25DFB-06BB-46A5-821C-5A7F35C22B0C}"/>
    <hyperlink ref="R983" r:id="rId516" xr:uid="{D9FBEC2D-1B59-45B7-8074-AE30B537D016}"/>
    <hyperlink ref="R961" r:id="rId517" xr:uid="{C784385A-7A28-4469-8D35-D64C3BE55011}"/>
    <hyperlink ref="R963" r:id="rId518" xr:uid="{DAE6DE9C-D1F9-43F5-AE0C-AC436AEE2A10}"/>
    <hyperlink ref="R964" r:id="rId519" xr:uid="{E248C1DF-F155-488A-BB12-244F4CF4E467}"/>
    <hyperlink ref="R965" r:id="rId520" xr:uid="{E1535A4D-4218-4299-9622-99F2EAF3BA2B}"/>
    <hyperlink ref="R967" r:id="rId521" xr:uid="{0F9208CE-D85A-4126-AB67-CE732D225AE9}"/>
    <hyperlink ref="R968" r:id="rId522" xr:uid="{A1A1DD91-AA2D-4C8E-A0AD-8DDB83BB6F41}"/>
    <hyperlink ref="R969" r:id="rId523" xr:uid="{2B960A72-5020-4825-A36F-BEC1ECEAD5FE}"/>
    <hyperlink ref="R970" r:id="rId524" xr:uid="{9A28D6B1-5746-41DC-9AAA-598DD34E52E8}"/>
    <hyperlink ref="R971" r:id="rId525" xr:uid="{2140B0AA-ECB7-44DC-829B-C7A62DCC9A83}"/>
    <hyperlink ref="R972" r:id="rId526" xr:uid="{1D80F3DF-64C8-4AAA-B0BC-26845FD464F7}"/>
    <hyperlink ref="R974" r:id="rId527" xr:uid="{6C079C38-6A77-4980-BB47-8DBE206A0A61}"/>
    <hyperlink ref="R975" r:id="rId528" xr:uid="{6EB1DCE5-B17F-4EF8-B5A4-D12FD3513F83}"/>
    <hyperlink ref="R977" r:id="rId529" xr:uid="{17A11C26-1BC4-4DDC-8428-87BD1A1098FB}"/>
    <hyperlink ref="R978" r:id="rId530" xr:uid="{1BF6D711-1C86-49F1-9F40-9A2DEC1D79B2}"/>
    <hyperlink ref="R979" r:id="rId531" xr:uid="{D2927287-378B-4A7B-8FFF-DF3F005022AB}"/>
    <hyperlink ref="R980" r:id="rId532" xr:uid="{026BD9D9-BF8E-457F-853A-315515EFAAD0}"/>
    <hyperlink ref="R981" r:id="rId533" xr:uid="{B97203AC-90D9-439F-9F7A-A4E5A47D93BB}"/>
    <hyperlink ref="R982" r:id="rId534" xr:uid="{82953EC7-D863-4BBD-B3A2-1DA2D00C3627}"/>
    <hyperlink ref="R984" r:id="rId535" xr:uid="{3F42311E-34F8-415F-BC4E-F853794E23D1}"/>
    <hyperlink ref="R1000" r:id="rId536" xr:uid="{065C5412-7175-4B35-9126-401DA4AB0C7E}"/>
    <hyperlink ref="R1002" r:id="rId537" xr:uid="{61873689-3D10-4501-BFCB-D5493AE31D7D}"/>
    <hyperlink ref="R999" r:id="rId538" xr:uid="{15C21FD7-8CE6-427C-81B8-9D9DB62246F8}"/>
    <hyperlink ref="R1003" r:id="rId539" xr:uid="{6A6285CF-F8B6-42B5-ABAD-B075F16F781A}"/>
    <hyperlink ref="R1004" r:id="rId540" xr:uid="{A0468E87-E6B3-4D8C-A35F-C6D9A3264EF6}"/>
    <hyperlink ref="R1005" r:id="rId541" xr:uid="{1BB8EFE1-9B9E-45E6-959A-180379F394C2}"/>
    <hyperlink ref="R1007" r:id="rId542" xr:uid="{8A0077D1-8BF0-4BC7-B2C4-97AD3D25AD5A}"/>
    <hyperlink ref="R1008" r:id="rId543" xr:uid="{C3444EFE-CED3-4A66-AB7D-588E88463817}"/>
    <hyperlink ref="R1009" r:id="rId544" xr:uid="{AA3992D9-AB72-4328-964C-FCBA73DF2E92}"/>
    <hyperlink ref="R1012" r:id="rId545" xr:uid="{C53DA0D4-1F0C-4F21-AF31-995D1C8C96B8}"/>
    <hyperlink ref="R1010" r:id="rId546" xr:uid="{C4797BFE-2916-4CCB-B60B-A1F37D9CB9C2}"/>
    <hyperlink ref="R1013" r:id="rId547" xr:uid="{DB7A700A-380D-4538-8364-FB06501E7683}"/>
    <hyperlink ref="R1015" r:id="rId548" xr:uid="{CE7B4A44-DB7E-4233-B2BF-9ECA3D11D884}"/>
    <hyperlink ref="R1016" r:id="rId549" xr:uid="{545014B3-F02C-40F7-90BC-06DA0052E2FC}"/>
    <hyperlink ref="R1017" r:id="rId550" xr:uid="{4C3867FB-D495-4E60-8C8E-0FBBA96C19A2}"/>
    <hyperlink ref="R1018" r:id="rId551" xr:uid="{6F26EE8D-7129-4FB4-A32C-A4C41404324A}"/>
    <hyperlink ref="R1019" r:id="rId552" xr:uid="{C9EFCED9-5C95-4817-94A3-4E14F5342747}"/>
    <hyperlink ref="R1020" r:id="rId553" xr:uid="{D94F24EE-A9AA-4DA2-960E-01A4BC3B34F6}"/>
    <hyperlink ref="R1021" r:id="rId554" xr:uid="{DB6FD599-21F6-46BC-ACDC-57493369502B}"/>
    <hyperlink ref="R1023" r:id="rId555" xr:uid="{B07F88CE-82B5-41A5-95A0-DEAE51010EED}"/>
    <hyperlink ref="R1022" r:id="rId556" xr:uid="{47320209-6F9A-4D0A-AB68-8E76F72BDA44}"/>
    <hyperlink ref="R1024" r:id="rId557" xr:uid="{00F221A9-FD05-473C-9BBC-07612FB2C308}"/>
    <hyperlink ref="R1025" r:id="rId558" xr:uid="{A5C59D74-7F88-48BB-85E3-EF395D59CED1}"/>
    <hyperlink ref="R1027" r:id="rId559" xr:uid="{FAC93CF6-D2EC-4C2E-A4BA-5C0BACF4FC66}"/>
    <hyperlink ref="R1028" r:id="rId560" xr:uid="{DCAA7F0F-6191-473D-88AC-FCCBB8B8F2F9}"/>
    <hyperlink ref="R1029" r:id="rId561" xr:uid="{C17D99E7-B7CF-446F-9E67-E0A997249B35}"/>
    <hyperlink ref="R1030" r:id="rId562" xr:uid="{7DCD8558-020A-4742-9D47-937F012E33DD}"/>
    <hyperlink ref="R1031" r:id="rId563" xr:uid="{3BD9CDF0-0051-4ED3-9F04-68A41B3034B6}"/>
    <hyperlink ref="R667" r:id="rId564" xr:uid="{93B3C98F-EB86-4483-8E38-7E31F788E60A}"/>
    <hyperlink ref="R1033" r:id="rId565" xr:uid="{C090C8D7-BE5B-4898-9FCA-204563520A86}"/>
    <hyperlink ref="R1034" r:id="rId566" xr:uid="{E76BC803-FD47-4676-BD96-E98E0C10B52A}"/>
    <hyperlink ref="R1035" r:id="rId567" xr:uid="{7CD1844C-31A1-4265-9DD9-D9692BE36F87}"/>
    <hyperlink ref="R1037" r:id="rId568" xr:uid="{C414E066-48BC-4DB3-8040-32A157521EF3}"/>
    <hyperlink ref="R1039" r:id="rId569" xr:uid="{21094471-C261-4021-9ADC-329D9F8B3D35}"/>
    <hyperlink ref="R1032" r:id="rId570" xr:uid="{C3CFA9DC-43A0-43A4-9BCB-C40D250D7E67}"/>
    <hyperlink ref="R1040" r:id="rId571" xr:uid="{8B0A60B1-DBA7-42F6-8005-0B3C2A00C2F4}"/>
    <hyperlink ref="R1038" r:id="rId572" xr:uid="{C1F07626-5111-4789-826D-539051A91A5F}"/>
    <hyperlink ref="R1042" r:id="rId573" xr:uid="{E6AFC01C-3A2D-416A-941D-FE3CF1251E06}"/>
    <hyperlink ref="R1041" r:id="rId574" xr:uid="{EA52A9A7-7B32-408F-A7F4-45E9A15BB5AD}"/>
    <hyperlink ref="R1043" r:id="rId575" xr:uid="{2429CCF7-B9C8-4CB4-8597-26FBB5FEA196}"/>
    <hyperlink ref="R1044" r:id="rId576" xr:uid="{72E27A6E-B421-4768-8CBD-1214F019E93D}"/>
    <hyperlink ref="R1045" r:id="rId577" xr:uid="{9F56A9AE-42DA-414D-A1A2-0423BCFDF70F}"/>
    <hyperlink ref="R1052" r:id="rId578" xr:uid="{A77DBA2C-7E2F-4323-A9A2-14A7F357BD98}"/>
    <hyperlink ref="R1053" r:id="rId579" xr:uid="{4B2ED37E-CFF8-4CFD-B912-5BE6D4A1D137}"/>
    <hyperlink ref="R1050" r:id="rId580" xr:uid="{0F48047C-1D51-4675-8D83-B4EA70ED0BA2}"/>
    <hyperlink ref="R1049" r:id="rId581" xr:uid="{44AE1E13-91D1-46FB-B13A-F85EE45ACEF9}"/>
    <hyperlink ref="R1048" r:id="rId582" xr:uid="{C1218FDF-9DFA-4331-8680-ECB64E95CD23}"/>
    <hyperlink ref="R1051" r:id="rId583" xr:uid="{2169D680-FE35-4BBA-A59C-02B20EE94957}"/>
    <hyperlink ref="R1046" r:id="rId584" xr:uid="{DEB24694-F4A0-45C4-8C78-680DC1B60F9F}"/>
    <hyperlink ref="R1054" r:id="rId585" xr:uid="{72AE3147-A730-4A93-A616-4D79965BBB3A}"/>
    <hyperlink ref="R1047" r:id="rId586" xr:uid="{0ADA4CC0-B65B-4074-B696-71053163A4B0}"/>
    <hyperlink ref="R1055" r:id="rId587" xr:uid="{847C70B5-A2C5-46AE-8CB1-2A67DA385873}"/>
    <hyperlink ref="R1058" r:id="rId588" xr:uid="{6C2142FB-8A54-43C9-95BE-0C12E9F7CD1B}"/>
    <hyperlink ref="R1057" r:id="rId589" xr:uid="{A7B25480-D768-41A6-BF69-037F7CB2EFF9}"/>
    <hyperlink ref="R1056" r:id="rId590" xr:uid="{5BD060D4-2746-4715-A0B6-A753E300DCDB}"/>
    <hyperlink ref="R1060" r:id="rId591" xr:uid="{988937CF-A144-4654-84D3-865B61856719}"/>
    <hyperlink ref="R1063" r:id="rId592" xr:uid="{55A0EF93-6544-42B6-B8B6-B12F62A75889}"/>
    <hyperlink ref="R692" r:id="rId593" xr:uid="{F648B6F0-1A95-4BB0-938E-DBED1F91F204}"/>
    <hyperlink ref="R1066" r:id="rId594" xr:uid="{B6B08454-E4E6-45D4-BC39-509A0AF54D10}"/>
    <hyperlink ref="R1059" r:id="rId595" xr:uid="{800A19DA-1484-4552-BD8C-8CE4ABD4035E}"/>
    <hyperlink ref="R1001" r:id="rId596" xr:uid="{9C5AF159-6BAB-42C8-B1AE-1A3BA251F66A}"/>
    <hyperlink ref="R1061" r:id="rId597" xr:uid="{AD8BD888-1FD7-468F-92F9-78CC60793EBA}"/>
    <hyperlink ref="R1026" r:id="rId598" xr:uid="{3BC7FB02-60CD-4E85-BC90-560F35E15051}"/>
    <hyperlink ref="R1062" r:id="rId599" xr:uid="{BB5539E9-3744-4E68-BF56-6F40E3ABF80E}"/>
    <hyperlink ref="R1068" r:id="rId600" xr:uid="{86858BE4-06C7-4F29-A3B5-534090FAC433}"/>
    <hyperlink ref="R1071" r:id="rId601" xr:uid="{981DC785-0CEB-4912-BEA5-117F16AD5FBF}"/>
    <hyperlink ref="R1069" r:id="rId602" xr:uid="{583B20F9-6842-499C-842D-634340E97697}"/>
    <hyperlink ref="R1070" r:id="rId603" xr:uid="{4A72ACF1-1C41-4AAA-BB46-A3650097B213}"/>
    <hyperlink ref="R504" r:id="rId604" xr:uid="{56479D3D-BF5F-443E-8581-633DC7810F8A}"/>
    <hyperlink ref="R1081" r:id="rId605" xr:uid="{13B54373-6ADA-4AE0-BC64-A01C0619056A}"/>
    <hyperlink ref="R1082" r:id="rId606" xr:uid="{5EEDD259-D14D-4947-9231-75A8E084176F}"/>
    <hyperlink ref="R1083" r:id="rId607" xr:uid="{1D8DA1AD-60FE-4F7A-8C0B-1E43D30F2781}"/>
    <hyperlink ref="R1085" r:id="rId608" xr:uid="{02C5AF7D-978A-4E9B-82D7-328F64B3CE5F}"/>
    <hyperlink ref="R1086" r:id="rId609" xr:uid="{D36834BD-D147-4C85-9272-7ABCBCF2BEA4}"/>
    <hyperlink ref="R1087" r:id="rId610" xr:uid="{83D8264D-CA62-47C3-A6D8-6C8DC9735906}"/>
    <hyperlink ref="R1088" r:id="rId611" xr:uid="{3DB5D0AF-0EFF-4214-AFD5-44F461D3E9E5}"/>
    <hyperlink ref="R1084" r:id="rId612" xr:uid="{0794505A-DC91-46B3-8541-F05323ADBCFA}"/>
    <hyperlink ref="R1089" r:id="rId613" xr:uid="{51A82584-A80F-4BA5-A3B2-15B86B058E4B}"/>
    <hyperlink ref="R1091" r:id="rId614" xr:uid="{F4D9D8D0-A22F-4FB9-A6DF-AE01B8EA2646}"/>
    <hyperlink ref="R1092" r:id="rId615" xr:uid="{EB961D99-1002-4223-80E3-EB954DC16E26}"/>
    <hyperlink ref="R1097" r:id="rId616" xr:uid="{4100DC2D-BA39-48BE-8961-11EF0BD6128A}"/>
    <hyperlink ref="R1096" r:id="rId617" xr:uid="{205953E6-91FD-4A6A-A188-C24365D14F9A}"/>
    <hyperlink ref="R1099" r:id="rId618" xr:uid="{237132FE-5280-455F-B080-386F75ED55F8}"/>
    <hyperlink ref="R1100" r:id="rId619" xr:uid="{AE7D0102-94CE-4F03-ADED-DCE76798732D}"/>
    <hyperlink ref="R1101" r:id="rId620" xr:uid="{B902547A-04BE-4FB3-BBE5-357CDBDBC513}"/>
    <hyperlink ref="R1103" r:id="rId621" xr:uid="{3BDB5B29-3932-43CB-A5D9-F6564E0E5A07}"/>
    <hyperlink ref="R1104" r:id="rId622" xr:uid="{58FD2519-A650-4D3F-AD63-C84160C2D8D9}"/>
    <hyperlink ref="R1105" r:id="rId623" xr:uid="{D2BB69E8-363E-4B57-AAA3-9E29DD1E2662}"/>
    <hyperlink ref="R1093" r:id="rId624" xr:uid="{D096173B-89FD-4F1D-A1C1-5A1BF5E36195}"/>
    <hyperlink ref="R1094" r:id="rId625" xr:uid="{18DAFDB3-088F-4557-A78C-C5B90B733E31}"/>
    <hyperlink ref="R1095" r:id="rId626" xr:uid="{B75417E6-1377-4CE7-B107-52213B05BF54}"/>
    <hyperlink ref="R1107" r:id="rId627" xr:uid="{4991B803-5322-4926-9BA6-F240D719E2BA}"/>
    <hyperlink ref="R1106" r:id="rId628" xr:uid="{4361686A-033C-4806-8389-A76027B16053}"/>
    <hyperlink ref="R1109" r:id="rId629" xr:uid="{FCAFCE02-469B-4504-97F9-82709A69135F}"/>
    <hyperlink ref="R1077" r:id="rId630" xr:uid="{A8F7DE0F-9DAC-43A6-92D8-D4672E6568FB}"/>
    <hyperlink ref="R1111" r:id="rId631" xr:uid="{E29CB3FB-F85E-4F8B-B7F5-6816C5A4A9A9}"/>
    <hyperlink ref="R1112" r:id="rId632" xr:uid="{1C5271E8-F106-4B63-ACA5-0B7C5A229B48}"/>
    <hyperlink ref="R1110" r:id="rId633" xr:uid="{E3FAA0EC-1372-4514-BB82-1F97D0BD4EB9}"/>
    <hyperlink ref="R1108" r:id="rId634" xr:uid="{DB4A3E2E-37B2-417A-82AA-22B01D14B1E5}"/>
    <hyperlink ref="R1076" r:id="rId635" xr:uid="{07089B41-4ECA-49A0-BAE2-EB716DEEE12B}"/>
    <hyperlink ref="R1078" r:id="rId636" xr:uid="{65960E84-5815-4188-AE67-55083D431E86}"/>
    <hyperlink ref="R1073" r:id="rId637" xr:uid="{49AD243B-8F60-4687-A93A-223FCF4155BB}"/>
    <hyperlink ref="R1074" r:id="rId638" xr:uid="{1E05057C-CA94-400D-8FAC-EA4F74A1916F}"/>
    <hyperlink ref="R1075" r:id="rId639" xr:uid="{C79764A0-ECC2-4D33-9B44-F2B99CBF1132}"/>
    <hyperlink ref="R1118" r:id="rId640" xr:uid="{C79C34A4-9412-4B92-BADD-749FB0D5B529}"/>
    <hyperlink ref="R1115" r:id="rId641" xr:uid="{57901146-693E-4FAD-8682-0C8A2C5FB67B}"/>
    <hyperlink ref="R1119" r:id="rId642" xr:uid="{7528FFED-9A29-4B34-931F-560FFB915AB5}"/>
    <hyperlink ref="R1116" r:id="rId643" xr:uid="{57A61D5F-9800-4AA5-9867-C80324B4A8E1}"/>
    <hyperlink ref="R1114" r:id="rId644" xr:uid="{97E7A8C2-653E-4BA1-8DBF-D6282B1FF8BE}"/>
    <hyperlink ref="R1113" r:id="rId645" xr:uid="{5E898D30-660D-4076-9AC0-64DBCB09DE86}"/>
    <hyperlink ref="R1120" r:id="rId646" xr:uid="{EB5BEF4A-AEEF-44A7-9858-981E746F108E}"/>
    <hyperlink ref="R1117" r:id="rId647" xr:uid="{25E8D65C-9292-4E0E-AE49-2524EF808964}"/>
    <hyperlink ref="R1123" r:id="rId648" xr:uid="{60AE0460-74C0-4A42-B4D4-66FEFAFF1378}"/>
    <hyperlink ref="R1124" r:id="rId649" xr:uid="{1E8A4C2F-64BE-4C98-8CBE-A30B09847D43}"/>
    <hyperlink ref="R1122" r:id="rId650" xr:uid="{5EA3611E-AC6A-4675-83DF-9BA7D8C4255E}"/>
    <hyperlink ref="R1125" r:id="rId651" xr:uid="{7F18B303-6C88-4001-B0F0-BFCF08A67F35}"/>
    <hyperlink ref="R1126" r:id="rId652" xr:uid="{1488FFD6-5B2A-4BB0-8BA8-A2AB2457B9E2}"/>
    <hyperlink ref="R1127" r:id="rId653" xr:uid="{ED4614E5-9BF2-4966-AB09-CAA0DFAFE7D7}"/>
    <hyperlink ref="R1128" r:id="rId654" xr:uid="{E8325AED-F841-4D4E-9DE3-EB1D34216D23}"/>
    <hyperlink ref="R1129" r:id="rId655" xr:uid="{A68E893A-4C24-4727-AE88-DEDDE1CF54E3}"/>
    <hyperlink ref="R1130" r:id="rId656" xr:uid="{04B662E9-44EC-4132-B893-8F270343FD13}"/>
    <hyperlink ref="R1132" r:id="rId657" xr:uid="{608F46B6-C4A6-49C8-852A-3680E5ED8ADC}"/>
    <hyperlink ref="R1133" r:id="rId658" xr:uid="{B37174B1-8D21-4E2B-9B02-8F0E07943F5A}"/>
    <hyperlink ref="R1135" r:id="rId659" xr:uid="{D0397302-C0E5-4985-866E-1D20C3218E40}"/>
    <hyperlink ref="R1142" r:id="rId660" xr:uid="{27BC6943-8C31-46B3-8962-F6ADB6876005}"/>
    <hyperlink ref="R1143" r:id="rId661" xr:uid="{2DAB7212-E171-4A69-94BD-10C5482F729D}"/>
    <hyperlink ref="R1144" r:id="rId662" xr:uid="{BFF4457E-B6F4-47DC-8E7C-32C27592A32A}"/>
    <hyperlink ref="R1145" r:id="rId663" xr:uid="{2803EB62-F102-482D-BE98-84E181340916}"/>
    <hyperlink ref="R1146" r:id="rId664" xr:uid="{AA68BBA8-05FA-4F7B-900B-EA20D856BA26}"/>
    <hyperlink ref="R1147" r:id="rId665" xr:uid="{B6EE0E0A-84FE-4BFF-B2F4-DDAE2AB576A3}"/>
    <hyperlink ref="R1148" r:id="rId666" xr:uid="{69F136B8-809C-4881-AE6A-86B06EF1A382}"/>
    <hyperlink ref="R1149" r:id="rId667" xr:uid="{A0D2F00F-EA1F-42BE-913D-B5CA11AE6932}"/>
    <hyperlink ref="R1151" r:id="rId668" xr:uid="{08CE783D-0D12-4A9D-B2A0-B82E015D5E07}"/>
    <hyperlink ref="R1150" r:id="rId669" xr:uid="{BD24ADCD-F282-48D8-8028-AE35AEE04166}"/>
    <hyperlink ref="R1136" r:id="rId670" xr:uid="{4A811D23-8D8D-4339-B9E6-A4636FC8EC67}"/>
    <hyperlink ref="R1152" r:id="rId671" xr:uid="{177DA9BC-4A8A-4D43-8978-FB84A1114E64}"/>
    <hyperlink ref="R1153" r:id="rId672" xr:uid="{7B05C78A-4968-4432-99B8-9CD45E9CF1FD}"/>
    <hyperlink ref="R1137" r:id="rId673" xr:uid="{8D2FAB63-4651-4015-8399-9B2A3120CB1D}"/>
    <hyperlink ref="R1154" r:id="rId674" xr:uid="{1A975F0F-2950-451F-AD13-3BE4239BF967}"/>
    <hyperlink ref="R1138" r:id="rId675" xr:uid="{1C346D21-C87C-4D5B-A6DD-5F29AF0B56DD}"/>
    <hyperlink ref="R1155" r:id="rId676" xr:uid="{B09CEFC4-C45F-4623-A4F9-8FDDAAE42E7D}"/>
    <hyperlink ref="R1158" r:id="rId677" xr:uid="{19BDB7C2-976C-47A3-9946-F974461945AA}"/>
    <hyperlink ref="R1159" r:id="rId678" xr:uid="{20C54F03-80E5-44E3-8592-34DDF40D7060}"/>
    <hyperlink ref="R1160" r:id="rId679" xr:uid="{F307CA12-1B1B-4799-9A12-3A6EB550B7AB}"/>
    <hyperlink ref="R1161" r:id="rId680" xr:uid="{32B73393-3D91-46A7-8786-DBC2F9B20E66}"/>
    <hyperlink ref="R1162" r:id="rId681" xr:uid="{1B623117-86FB-41E8-8F3E-9D55704EA3BF}"/>
    <hyperlink ref="R1163" r:id="rId682" xr:uid="{8EF11704-EAB2-4168-825A-18EAEE38E67C}"/>
    <hyperlink ref="R1164" r:id="rId683" xr:uid="{6560082A-AC41-4091-B8BB-6616BC462EFB}"/>
    <hyperlink ref="R1165" r:id="rId684" xr:uid="{08DF77C3-B95B-4157-94DD-5E52C3890F86}"/>
    <hyperlink ref="R1166" r:id="rId685" xr:uid="{37557B05-0561-428A-B77D-DF5C4D7473AF}"/>
    <hyperlink ref="R1167" r:id="rId686" xr:uid="{677C3322-0331-4B0B-836A-EA2AFFDCD744}"/>
    <hyperlink ref="R1168" r:id="rId687" xr:uid="{1A5F3287-8A7F-4B63-A203-39E8528A8439}"/>
    <hyperlink ref="R1169" r:id="rId688" xr:uid="{E06846A8-6E6A-4393-97E3-52A2BEE385D7}"/>
    <hyperlink ref="R1170" r:id="rId689" xr:uid="{87CB242E-E82E-420C-B3E4-E6BD136D5BBE}"/>
    <hyperlink ref="R130" r:id="rId690" xr:uid="{E48C4DC0-A45C-42B8-BF2B-746A65B86F26}"/>
    <hyperlink ref="R375" r:id="rId691" xr:uid="{91007F08-907F-4F45-8FAA-8BECF5B1C378}"/>
    <hyperlink ref="R1102" r:id="rId692" xr:uid="{3092142C-B4B0-4DC8-8156-BC7C911C4852}"/>
    <hyperlink ref="R1174" r:id="rId693" xr:uid="{9B16402C-98E8-4978-A8BD-F205EBBD73EA}"/>
    <hyperlink ref="R1175" r:id="rId694" xr:uid="{58AADDA0-6ECC-485D-B12A-6D9644D7C6E6}"/>
    <hyperlink ref="R1178" r:id="rId695" xr:uid="{223E7D9B-369F-4497-8976-9E276288B7D9}"/>
    <hyperlink ref="R1182" r:id="rId696" xr:uid="{0C443CD1-66FD-4B2D-BD9D-1D27D7C2211F}"/>
    <hyperlink ref="R1183" r:id="rId697" xr:uid="{F5EA85A2-1BD3-4CA8-8F1F-4EC605A6ABD5}"/>
    <hyperlink ref="R1186" r:id="rId698" xr:uid="{B4373CEB-3B04-431E-99E9-FDA39DF14629}"/>
    <hyperlink ref="R1188" r:id="rId699" xr:uid="{0497571F-622D-4F93-950F-58CEC641417B}"/>
    <hyperlink ref="R1172" r:id="rId700" xr:uid="{0040E566-3C61-4F45-82C6-65EDDCC35CC0}"/>
    <hyperlink ref="R1173" r:id="rId701" xr:uid="{0D60E850-CE70-4F9D-8353-2BF738D241A4}"/>
    <hyperlink ref="R1179" r:id="rId702" xr:uid="{5B7CE2A0-BD20-4F80-A017-393473018968}"/>
    <hyperlink ref="R1181" r:id="rId703" xr:uid="{7E3CDCF6-FF45-499F-BAE7-90212835A9C8}"/>
    <hyperlink ref="R1184" r:id="rId704" xr:uid="{CAA95ACB-7881-461C-A081-C3D580CD1FBB}"/>
    <hyperlink ref="R1185" r:id="rId705" xr:uid="{720CD089-1845-4C77-BC99-DED4D780F769}"/>
    <hyperlink ref="R1187" r:id="rId706" xr:uid="{7F425435-EDB7-4EE4-9E59-83D2118B658A}"/>
    <hyperlink ref="R1189" r:id="rId707" xr:uid="{C339033A-CAFC-4670-A5EE-6FEFF2E7A9F7}"/>
    <hyperlink ref="R1191" r:id="rId708" xr:uid="{73390933-152A-44DF-A01E-A997F06CA566}"/>
    <hyperlink ref="R1157" r:id="rId709" xr:uid="{6CECADBE-CC9E-4EA9-B710-D256330E6179}"/>
    <hyperlink ref="R1139" r:id="rId710" xr:uid="{35D3A6B6-1FE3-4675-8A24-9ECE5A951063}"/>
    <hyperlink ref="R1156" r:id="rId711" xr:uid="{7B508E86-FDFD-4A36-9E6B-5DC024789E34}"/>
    <hyperlink ref="R1171" r:id="rId712" xr:uid="{694B0DFE-A746-4E4E-88C3-CA1CFCFF25F6}"/>
    <hyperlink ref="R1180" r:id="rId713" xr:uid="{8C020E9D-C112-469D-BFC3-10EC382132A7}"/>
    <hyperlink ref="R1190" r:id="rId714" xr:uid="{4FC049D4-602B-44F3-A957-9D55350754DB}"/>
    <hyperlink ref="R1121" r:id="rId715" xr:uid="{D3C12D21-1A6F-46DF-B4B9-350EFD37A3F8}"/>
    <hyperlink ref="R1192" r:id="rId716" xr:uid="{66715CCD-5AED-4A12-A2FE-D2A2CD5413BF}"/>
    <hyperlink ref="R1193" r:id="rId717" xr:uid="{E4336C1E-FC09-45FF-A4E6-A67A19EC8B6C}"/>
    <hyperlink ref="R1194" r:id="rId718" xr:uid="{98D5A79D-7338-4A79-A078-70241F291983}"/>
    <hyperlink ref="R1195" r:id="rId719" xr:uid="{16B236FF-4686-4673-B6A4-C452AD914DC1}"/>
    <hyperlink ref="R1196" r:id="rId720" xr:uid="{6504786B-D186-4F25-AC7F-7C819F43E88E}"/>
    <hyperlink ref="R1197" r:id="rId721" xr:uid="{20D4B744-FC74-417A-889B-3F50C0A57F84}"/>
    <hyperlink ref="R1198" r:id="rId722" xr:uid="{2F13ADEB-3504-409C-AA05-767BD8594637}"/>
    <hyperlink ref="R1199" r:id="rId723" xr:uid="{00F92BA5-785C-408D-BF6A-77B4517B9556}"/>
    <hyperlink ref="R1200" r:id="rId724" xr:uid="{89E8E58F-0978-4C32-908A-5CA0B247AA9C}"/>
    <hyperlink ref="R1201" r:id="rId725" xr:uid="{C0EEE782-86DB-4A2B-8D42-643E7ED41E0C}"/>
    <hyperlink ref="R1202" r:id="rId726" xr:uid="{370B9067-9A5B-421C-A0F0-D915F6BB1A1E}"/>
    <hyperlink ref="R1203" r:id="rId727" xr:uid="{FA69CDAF-A41E-4A53-9D67-09522B05851B}"/>
    <hyperlink ref="R1204" r:id="rId728" xr:uid="{B1195997-6434-4DFC-9DB8-017E7E1B9D84}"/>
    <hyperlink ref="R57" r:id="rId729" xr:uid="{4CB6ED69-F0D0-401B-9EBE-20F2D9D8AEE4}"/>
    <hyperlink ref="R1206" r:id="rId730" xr:uid="{3D4C2DB2-E988-4B18-BAB9-DB29D9AEF3E5}"/>
    <hyperlink ref="R1207" r:id="rId731" xr:uid="{3A7AF038-D5D4-4400-9666-58530862A4A4}"/>
    <hyperlink ref="R1205" r:id="rId732" xr:uid="{5B8C27D0-595A-4DAF-985F-1A5F792AB767}"/>
    <hyperlink ref="R1209" r:id="rId733" xr:uid="{5D158DD8-B68D-4079-8E22-7F0D11284E68}"/>
    <hyperlink ref="R1210" r:id="rId734" xr:uid="{B5AEEA36-7E4C-4823-8821-3624751CD384}"/>
    <hyperlink ref="R1212" r:id="rId735" xr:uid="{8C074B33-FB2E-4C23-BDF2-1A6EBE0EB585}"/>
    <hyperlink ref="R1213" r:id="rId736" xr:uid="{B4C5D6D4-CA38-4FC7-BC51-50F98202AA77}"/>
    <hyperlink ref="R1214" r:id="rId737" xr:uid="{EEF2FC39-5CFF-4673-B53F-DD3861099ACA}"/>
    <hyperlink ref="R1215" r:id="rId738" xr:uid="{5889FFC4-B66D-4091-BAF9-DBEB0844F531}"/>
    <hyperlink ref="R1217" r:id="rId739" xr:uid="{4F6F4859-7FD2-4C5B-8500-9672E6F5E2D1}"/>
    <hyperlink ref="R1220" r:id="rId740" xr:uid="{88B6CCF9-5C22-46BE-AE3D-007F230EF766}"/>
    <hyperlink ref="R1221" r:id="rId741" xr:uid="{4A188A13-3CFF-4DA2-96D8-37516C13A398}"/>
    <hyperlink ref="R1222" r:id="rId742" xr:uid="{F002D4D5-26BE-402C-92BD-9D29FBBA17E8}"/>
    <hyperlink ref="R1208" r:id="rId743" xr:uid="{1F037F69-DEB0-46C7-8DA0-834705B85C3A}"/>
    <hyperlink ref="R1211" r:id="rId744" xr:uid="{048F7832-4BC4-4AD6-BE59-138A0F21136D}"/>
    <hyperlink ref="R1216" r:id="rId745" xr:uid="{2A5A61DC-0CC5-43C3-A813-0D2DB762AA32}"/>
    <hyperlink ref="R1218" r:id="rId746" xr:uid="{390EDA5A-1383-4249-AFCB-D3F14E9462A7}"/>
    <hyperlink ref="R1219" r:id="rId747" xr:uid="{9D1995C4-0075-48B3-9484-090C1AB3FAC1}"/>
    <hyperlink ref="R1223" r:id="rId748" xr:uid="{85B7545C-6EAC-4354-9D2E-87A0386DD705}"/>
    <hyperlink ref="R1224" r:id="rId749" xr:uid="{604D877D-5483-4D0B-9DD1-F9E7481D606D}"/>
    <hyperlink ref="R1225" r:id="rId750" xr:uid="{7ACC5FCD-723E-44E1-B34B-1733E8E6A8B4}"/>
    <hyperlink ref="R1226" r:id="rId751" xr:uid="{47E5A265-018B-4245-850E-AEF623A8B3E0}"/>
    <hyperlink ref="R1227" r:id="rId752" xr:uid="{9509DD46-AC9F-421D-AF62-F9945B45CC51}"/>
    <hyperlink ref="R1228" r:id="rId753" xr:uid="{347EE39F-ADA8-4C1B-ABCA-ED5B795BFDB1}"/>
    <hyperlink ref="R1229" r:id="rId754" xr:uid="{4A9D2263-2515-4981-82C4-56A93B5245B7}"/>
    <hyperlink ref="R1231" r:id="rId755" xr:uid="{2D93B760-044A-4F3E-8742-C207C6BB8135}"/>
    <hyperlink ref="R1232" r:id="rId756" xr:uid="{F0CE406F-534A-4B6B-9BCF-B1E0F22EC1F3}"/>
    <hyperlink ref="R1233" r:id="rId757" xr:uid="{CA670FAE-F9DD-4DC2-9D0C-70B5A44B7900}"/>
    <hyperlink ref="R1234" r:id="rId758" xr:uid="{AEFE7985-B16F-4092-AAE1-65EEFC6CBF57}"/>
    <hyperlink ref="R1235" r:id="rId759" xr:uid="{36747197-84B1-4C54-99EA-BBB2A9C332E7}"/>
    <hyperlink ref="R1236" r:id="rId760" xr:uid="{61AEC159-7BD4-4123-9218-0D35E516EB72}"/>
    <hyperlink ref="R1237" r:id="rId761" xr:uid="{93161CE3-722E-458E-98AD-6B28ED060A2E}"/>
    <hyperlink ref="R1240" r:id="rId762" xr:uid="{99CEB57C-2268-4B17-9C4D-AD23B72012CA}"/>
    <hyperlink ref="R1241" r:id="rId763" xr:uid="{E47E7C56-5B4C-4EDD-8EEB-5164872075F0}"/>
    <hyperlink ref="R1242" r:id="rId764" xr:uid="{536993EC-6887-451F-B025-1F4E0D2DF4AE}"/>
    <hyperlink ref="R1243" r:id="rId765" xr:uid="{CB32EF18-5CFB-493E-93C0-87A32DE245E3}"/>
    <hyperlink ref="R1244" r:id="rId766" xr:uid="{041431A7-CBE2-4257-8BD1-67280EA5B443}"/>
    <hyperlink ref="R1245" r:id="rId767" xr:uid="{248F6F44-4B84-4D65-824C-91F8D8DC4BCC}"/>
    <hyperlink ref="R1246" r:id="rId768" xr:uid="{109485F4-B70B-46A5-BA2C-37124D07A6DE}"/>
    <hyperlink ref="R1247" r:id="rId769" xr:uid="{36F05817-1FF7-45B4-BB0A-375AE1C2F6EA}"/>
    <hyperlink ref="R1248" r:id="rId770" xr:uid="{D0E5F8EF-1179-4770-B42E-C42B78F5F56F}"/>
    <hyperlink ref="R1249" r:id="rId771" xr:uid="{85A7CAD0-8D7C-422C-AD4C-6CC2E3F177D5}"/>
    <hyperlink ref="R1250" r:id="rId772" xr:uid="{70A8F917-2F4B-46DD-942C-4038FE8F1F57}"/>
    <hyperlink ref="R1252" r:id="rId773" xr:uid="{78E59A94-54C0-4E99-97AB-104A93D9453F}"/>
    <hyperlink ref="R1253" r:id="rId774" xr:uid="{61D1B19E-52EA-4938-8ADC-9A2288871A02}"/>
    <hyperlink ref="R1254" r:id="rId775" xr:uid="{30673229-B773-4B43-874E-934E2AF6694C}"/>
    <hyperlink ref="R1255" r:id="rId776" xr:uid="{EABA449F-CA30-4C93-AD91-FF894E6CC21F}"/>
    <hyperlink ref="R1256" r:id="rId777" xr:uid="{52BF93A4-0BA7-4121-AB81-9BCB020CC6C4}"/>
    <hyperlink ref="R1257" r:id="rId778" xr:uid="{AB72633B-03B3-42E8-B3D1-1169D748A36A}"/>
    <hyperlink ref="R1258" r:id="rId779" xr:uid="{2DCAAA06-6A97-4854-B17F-B6F6F3644C67}"/>
    <hyperlink ref="R1260" r:id="rId780" xr:uid="{C8A03742-F2BC-42F7-8542-335285456D3D}"/>
    <hyperlink ref="R1261" r:id="rId781" xr:uid="{D0B9C09C-B09B-494F-A352-58D46A22CB3B}"/>
    <hyperlink ref="R1259" r:id="rId782" xr:uid="{E4901CBB-1AB4-409C-9A72-B6C50A656DB7}"/>
    <hyperlink ref="R1263" r:id="rId783" xr:uid="{3AFB7CCD-85C5-4A19-B123-2ECC07A08DDA}"/>
    <hyperlink ref="R1264" r:id="rId784" xr:uid="{338D732C-07BD-4C0A-9695-50944C04CC8F}"/>
    <hyperlink ref="R1265" r:id="rId785" xr:uid="{DF3B7BF5-FE9D-4EC0-8763-062A5CA325FE}"/>
    <hyperlink ref="R1266" r:id="rId786" xr:uid="{F1B2CBE6-71F3-4CFC-9F23-45245A27C6F0}"/>
    <hyperlink ref="R1267" r:id="rId787" xr:uid="{2CCD5A29-8474-4313-868B-AB36C887FC5D}"/>
    <hyperlink ref="R1268" r:id="rId788" xr:uid="{E0CF4106-72F7-47AD-9F71-BB15920A37D1}"/>
    <hyperlink ref="R1269" r:id="rId789" xr:uid="{AA4C8063-E123-4D9D-A815-7706F8722BC2}"/>
    <hyperlink ref="R1270" r:id="rId790" xr:uid="{D271809C-5E81-481B-8909-0E61045FB5CE}"/>
    <hyperlink ref="R1271" r:id="rId791" xr:uid="{7C4ACC9D-E0B1-436A-9723-D8F39263A374}"/>
    <hyperlink ref="R1272" r:id="rId792" xr:uid="{56AD965B-1E07-4D4A-AAF4-4F07D3916B31}"/>
    <hyperlink ref="R1273" r:id="rId793" xr:uid="{A003B226-6219-4E25-8BCC-1F9023AFF4B5}"/>
    <hyperlink ref="R1274" r:id="rId794" xr:uid="{49351CFB-1A6C-4184-93F4-0566F27CE7D7}"/>
    <hyperlink ref="D1275" r:id="rId795" xr:uid="{96318035-D21F-4C6F-BC55-704B71827546}"/>
    <hyperlink ref="G1275" r:id="rId796" xr:uid="{DD9387E0-1FD0-4F78-B383-9FAF809ABBC9}"/>
    <hyperlink ref="R1275" r:id="rId797" xr:uid="{077C3AB0-5FD4-496E-BC3B-9DAEA696672F}"/>
    <hyperlink ref="R1277" r:id="rId798" xr:uid="{8EC6D586-3C45-4302-9498-FCC7528AE9B5}"/>
    <hyperlink ref="R1276" r:id="rId799" xr:uid="{83927A08-A2F9-4785-AD7E-F5D5D61AD6AE}"/>
    <hyperlink ref="R1278" r:id="rId800" xr:uid="{A7E520B2-57E1-4F47-9BAD-9C7716D4A255}"/>
    <hyperlink ref="R1279" r:id="rId801" xr:uid="{DA66CAB4-B03A-47D5-B64D-B5D35AD502B5}"/>
    <hyperlink ref="R1280" r:id="rId802" xr:uid="{5B52FD32-575B-4278-B0C0-5FFBB150BB5E}"/>
    <hyperlink ref="R1282" r:id="rId803" xr:uid="{2804E41D-60A1-443B-98F9-C4F917BE8654}"/>
    <hyperlink ref="R1281" r:id="rId804" xr:uid="{CBDBC82D-03C8-4A23-A522-7E321A9C69C8}"/>
    <hyperlink ref="R1283" r:id="rId805" xr:uid="{9F65AB68-37D0-45E7-B993-8B4587CE1685}"/>
    <hyperlink ref="R1284" r:id="rId806" xr:uid="{49852D0A-5F2C-4D5F-8590-62C318ECDF90}"/>
    <hyperlink ref="R1285" r:id="rId807" xr:uid="{D1BFC86E-C5ED-4EAF-A69C-2A69606A8039}"/>
    <hyperlink ref="R1286" r:id="rId808" xr:uid="{0F6FDADD-645B-4678-AE1C-6F53E46733EB}"/>
    <hyperlink ref="R1287" r:id="rId809" xr:uid="{433918CA-6E2E-4F5C-9CBF-E70466BD9648}"/>
    <hyperlink ref="R1288" r:id="rId810" xr:uid="{F92226CA-9FCE-4D2E-A664-A1B32A37A19B}"/>
    <hyperlink ref="R1289" r:id="rId811" xr:uid="{E2395F3C-350B-41B8-9A28-9410F73339A8}"/>
    <hyperlink ref="R1290" r:id="rId812" xr:uid="{3BCA8665-92DE-4397-91C5-E5E80C914C30}"/>
    <hyperlink ref="R1291" r:id="rId813" xr:uid="{082D49CC-7837-4C84-9E5F-C5D9075973FE}"/>
    <hyperlink ref="R1292" r:id="rId814" xr:uid="{CCEE49E4-5CEA-4602-9741-888E43B555BE}"/>
    <hyperlink ref="R1293" r:id="rId815" xr:uid="{06BAE4EA-DFF8-49BF-A052-9BAF008E6B69}"/>
    <hyperlink ref="R1294" r:id="rId816" xr:uid="{B66EA665-805B-42CD-846A-4DF93CF0A1AB}"/>
    <hyperlink ref="R1295" r:id="rId817" xr:uid="{817B2E90-0238-42CE-87DE-19A91BB13340}"/>
    <hyperlink ref="R1296" r:id="rId818" xr:uid="{FC114675-8457-425A-B4A5-F94DF47A5FC6}"/>
    <hyperlink ref="R1297" r:id="rId819" xr:uid="{450B1376-B3D3-431A-B9F3-92895CF2E43A}"/>
    <hyperlink ref="R1298" r:id="rId820" xr:uid="{D1B16BB5-8E4D-49F9-B85A-B5114D046573}"/>
    <hyperlink ref="R1299" r:id="rId821" xr:uid="{29B713D1-0532-44F5-9603-B0CE4907301C}"/>
    <hyperlink ref="R1300" r:id="rId822" xr:uid="{5A335C0A-49B6-426A-8A11-E8B67B0C23E9}"/>
    <hyperlink ref="R1301" r:id="rId823" xr:uid="{4DEA36E2-DA4D-40C6-AAD3-3B2EB83B71FD}"/>
    <hyperlink ref="R1302" r:id="rId824" xr:uid="{8AF2D39C-2497-49D4-8008-C55A6A2C1F66}"/>
    <hyperlink ref="R1303" r:id="rId825" xr:uid="{F8943984-D328-44D4-B084-7F053C9888C3}"/>
    <hyperlink ref="R1304" r:id="rId826" xr:uid="{2AE194BD-EE4D-45C0-91D1-7C6E36B71BB1}"/>
    <hyperlink ref="R1305" r:id="rId827" xr:uid="{33B2A091-5DF1-4652-9E4F-100788EBEEAC}"/>
    <hyperlink ref="R1306" r:id="rId828" xr:uid="{36E8EE2F-5D4E-49D1-93AE-884DFE7E5F00}"/>
    <hyperlink ref="R1307" r:id="rId829" xr:uid="{7C6CD806-9CDF-4F0E-8ECE-038A3748EF1A}"/>
    <hyperlink ref="R1308" r:id="rId830" xr:uid="{2B0C8F38-4441-4EB5-A9C6-5790E22DA557}"/>
    <hyperlink ref="R1309" r:id="rId831" xr:uid="{4F9DFA8C-699A-45DD-A514-ACF1109B2248}"/>
    <hyperlink ref="R1310" r:id="rId832" xr:uid="{668AC6AA-9A57-4BE9-9EEE-D1B497E6E0E9}"/>
    <hyperlink ref="R1311" r:id="rId833" xr:uid="{A6367FE8-2EE0-46B9-BAA1-87407EAA9AA7}"/>
    <hyperlink ref="R1312" r:id="rId834" xr:uid="{BA16ECBF-2D9B-4738-94AB-F08C45B1F287}"/>
    <hyperlink ref="R1313" r:id="rId835" xr:uid="{2182D4B9-14CF-45CA-A0FC-1B822488C88A}"/>
    <hyperlink ref="R1314" r:id="rId836" xr:uid="{BD009F9B-EDF2-4BDF-B4D5-AA46AFB381B7}"/>
    <hyperlink ref="R1315" r:id="rId837" xr:uid="{15402B30-5AB1-4CC7-A10B-719735A876E2}"/>
    <hyperlink ref="R1316" r:id="rId838" xr:uid="{805EF58A-6188-4467-8758-83E664098E09}"/>
    <hyperlink ref="R1317" r:id="rId839" xr:uid="{20734324-ED95-4327-9E56-9E9BE3900B37}"/>
    <hyperlink ref="R1318" r:id="rId840" xr:uid="{B9F027C8-3BCE-4EB7-B7D7-C36708ABD8F8}"/>
    <hyperlink ref="R1319" r:id="rId841" xr:uid="{97F42869-DB1E-460C-A8FE-7FD17C241DD7}"/>
    <hyperlink ref="R1320" r:id="rId842" xr:uid="{B2011EDC-C4B6-4E46-AA88-1C0ADECAED99}"/>
    <hyperlink ref="R1322" r:id="rId843" xr:uid="{7BCD8956-1543-4E2E-B07D-1180B100D768}"/>
    <hyperlink ref="R1323" r:id="rId844" xr:uid="{1CB22CE3-8270-4F95-A8A4-603868579235}"/>
    <hyperlink ref="R1324" r:id="rId845" xr:uid="{5CFB7AAE-36D4-4268-A32F-504F1A7FF399}"/>
    <hyperlink ref="R1325" r:id="rId846" xr:uid="{5742A3F1-9056-42AD-BFD3-3E75F8FF433E}"/>
    <hyperlink ref="R1327" r:id="rId847" xr:uid="{7AC354BC-979A-4064-AEF2-1AFB2D2FC08F}"/>
    <hyperlink ref="R1328" r:id="rId848" xr:uid="{8E44DDE3-0707-480C-A317-EC4A846FDB02}"/>
    <hyperlink ref="R1329" r:id="rId849" xr:uid="{C1763B59-90B7-4AFA-864C-9A59D3A32802}"/>
    <hyperlink ref="R1326" r:id="rId850" xr:uid="{04BD356B-952E-453E-A44A-2AB54C12AE53}"/>
    <hyperlink ref="R1330" r:id="rId851" xr:uid="{CF7BAF3B-A8D5-49E2-ACF5-12182E2FF045}"/>
    <hyperlink ref="R1331" r:id="rId852" xr:uid="{E3B7D35B-E39D-4F1B-A0E1-DB536A0B95FF}"/>
    <hyperlink ref="R1333" r:id="rId853" xr:uid="{3C9B6B53-0159-4091-9B8C-D4BF2FF084B5}"/>
    <hyperlink ref="R1334" r:id="rId854" xr:uid="{5EB7F596-E2F5-4DA4-9D7B-4FE6723A51F0}"/>
    <hyperlink ref="R1335" r:id="rId855" xr:uid="{C94303E7-7FEB-4FAA-907F-95AF1989DD1C}"/>
    <hyperlink ref="R1336" r:id="rId856" xr:uid="{67CDFACA-DB97-4252-8452-D341BCC01389}"/>
    <hyperlink ref="R1337" r:id="rId857" xr:uid="{08513D98-4EFF-40E4-B0CA-20192059A21F}"/>
    <hyperlink ref="R1338" r:id="rId858" xr:uid="{F9DDD46E-FB82-4B62-B3D3-0BB1D0BA0449}"/>
    <hyperlink ref="R1340" r:id="rId859" xr:uid="{9E25231F-10FD-432B-BD67-A7FD57C4C180}"/>
    <hyperlink ref="R1341" r:id="rId860" xr:uid="{940AE348-7E91-435A-9E38-6A3BC9B26180}"/>
    <hyperlink ref="R1339" r:id="rId861" xr:uid="{77D33096-57CB-4867-83AA-A6F678533D1F}"/>
    <hyperlink ref="R1342" r:id="rId862" xr:uid="{1E7FB8A0-1000-4EE5-9BF1-1EC4D59B6A37}"/>
    <hyperlink ref="R1343" r:id="rId863" xr:uid="{1F273F4C-DB51-45CD-9AD4-9ADF125A3C34}"/>
    <hyperlink ref="R1344" r:id="rId864" xr:uid="{9294EBA2-DCE2-4FF3-B950-F3D5F237B512}"/>
    <hyperlink ref="R1345" r:id="rId865" xr:uid="{ED8323F1-436A-4BA9-B479-975D57913ADB}"/>
    <hyperlink ref="R1346" r:id="rId866" xr:uid="{D883597E-44E2-4075-B0A8-893B9E3CCE65}"/>
    <hyperlink ref="R1347" r:id="rId867" xr:uid="{CAF103BC-6F23-463F-AA35-5D13050C5AC5}"/>
    <hyperlink ref="R1348" r:id="rId868" xr:uid="{B2810051-F593-453B-8FDE-BF8620A6E2F0}"/>
    <hyperlink ref="R1349" r:id="rId869" xr:uid="{0ECDE168-2139-4726-A3E5-843D7AD85871}"/>
    <hyperlink ref="R1350" r:id="rId870" xr:uid="{5F6E4616-CCFA-4A8B-B154-0748CC79B6E5}"/>
    <hyperlink ref="R1351" r:id="rId871" xr:uid="{5B665AB8-D371-4CEC-B787-3C9EFF3337AE}"/>
    <hyperlink ref="R1352" r:id="rId872" xr:uid="{F6EC96A5-27E5-4670-9B11-54BA416C90CA}"/>
    <hyperlink ref="R1353" r:id="rId873" xr:uid="{C2896EBB-2D2C-4B35-8080-2F99F3A35A18}"/>
    <hyperlink ref="R1354" r:id="rId874" xr:uid="{36EB9E7C-29F7-494B-9667-97C876BFDBE4}"/>
    <hyperlink ref="R1355" r:id="rId875" xr:uid="{4328ABA2-0C45-4069-A797-DFA133F95C71}"/>
    <hyperlink ref="R1356" r:id="rId876" xr:uid="{0A4A2291-616F-4B7C-8EE3-D3687E113A04}"/>
    <hyperlink ref="R1358" r:id="rId877" xr:uid="{EA012875-C287-4B3C-A6E2-ECC2CC2AD4BF}"/>
    <hyperlink ref="R1359" r:id="rId878" xr:uid="{A35AD681-D5C6-4045-9F0A-FF7F66C22D60}"/>
    <hyperlink ref="R1360" r:id="rId879" xr:uid="{E663356B-B568-4525-A96A-C4E9774B1143}"/>
    <hyperlink ref="R1361" r:id="rId880" xr:uid="{A06E17BE-8FAC-4005-B6F3-0F7A2C756769}"/>
    <hyperlink ref="R1362" r:id="rId881" xr:uid="{8D7F6C52-C8A5-4F06-A3BA-51F9BB4FEA67}"/>
    <hyperlink ref="R1363" r:id="rId882" xr:uid="{AA6EE40E-A78F-49E7-B844-40195E19F64A}"/>
    <hyperlink ref="R1364" r:id="rId883" xr:uid="{E8E2CCDD-FCD9-49A7-B7D1-A0CAA7F240A3}"/>
    <hyperlink ref="R1365" r:id="rId884" xr:uid="{6B3F6428-8528-4CCF-84E0-2E15DD7C1F08}"/>
    <hyperlink ref="R1366" r:id="rId885" xr:uid="{21BE5DFC-0DDF-4ABA-9EE8-4EA456612800}"/>
    <hyperlink ref="R1367" r:id="rId886" xr:uid="{3DEF5D07-4B1E-49E5-9E22-44FA5CD60D25}"/>
    <hyperlink ref="R1368" r:id="rId887" xr:uid="{E679166A-DEF9-422F-9893-3E5046DA3F71}"/>
    <hyperlink ref="R1369" r:id="rId888" xr:uid="{0CCB4016-D96A-4F7D-BC3B-71A4B5F94395}"/>
    <hyperlink ref="R1371" r:id="rId889" xr:uid="{9CFF5A2E-E704-4531-A84C-CF8935065727}"/>
    <hyperlink ref="R1372" r:id="rId890" xr:uid="{D99C1AE4-720A-45CF-A4CF-C4BE7405FD9F}"/>
    <hyperlink ref="R1370" r:id="rId891" xr:uid="{7C4A6186-7528-497B-936E-4647CC0180D0}"/>
    <hyperlink ref="R1384" r:id="rId892" xr:uid="{72536E82-9249-4A37-8203-80919D109BEF}"/>
    <hyperlink ref="R1385" r:id="rId893" xr:uid="{74D3D629-7781-4E88-B018-FD211D93E536}"/>
    <hyperlink ref="R1386" r:id="rId894" xr:uid="{5BD4028C-B4EF-4366-B560-1DB0824C1E74}"/>
    <hyperlink ref="R1387" r:id="rId895" xr:uid="{D5F1566E-5DC6-4176-AE51-3EA56A774A52}"/>
    <hyperlink ref="R1389" r:id="rId896" xr:uid="{2B5AA43B-6468-44EC-A01D-1997BAF5197F}"/>
    <hyperlink ref="R1390" r:id="rId897" xr:uid="{27D07863-AA08-4419-B9F6-13D23DF92FFA}"/>
    <hyperlink ref="R1391" r:id="rId898" xr:uid="{4EC3024C-FD2E-432C-B1DF-DBCF772D2A67}"/>
    <hyperlink ref="R1375" r:id="rId899" xr:uid="{F918D8D4-04C6-49C7-80D6-2EBA2181A2C5}"/>
    <hyperlink ref="R23" r:id="rId900" xr:uid="{B55E8F0D-05DB-4378-AA7F-AC1CCD50785D}"/>
    <hyperlink ref="R28" r:id="rId901" xr:uid="{7D0E77E4-E2CE-46B4-9F85-08256318A3FC}"/>
    <hyperlink ref="R44" r:id="rId902" xr:uid="{5C04FB7A-8FC3-45EE-BDDB-2BB2F14C9161}"/>
    <hyperlink ref="R498" r:id="rId903" xr:uid="{D5D93BE2-857C-4A30-81DF-B057BDB40EB7}"/>
    <hyperlink ref="R444" r:id="rId904" display="luis-cervantes@capitalmedia.mx" xr:uid="{F3E5C737-4A20-432D-83B6-AD065B164DC0}"/>
    <hyperlink ref="R1392" r:id="rId905" xr:uid="{5BFC87B4-9EFA-493B-848A-5EABDC3CCDA7}"/>
    <hyperlink ref="R1393" r:id="rId906" xr:uid="{A027510B-A7A8-4671-A5B1-D6B6C309B637}"/>
    <hyperlink ref="R1394" r:id="rId907" xr:uid="{305218CB-A191-4007-9434-CAED2A6851D4}"/>
    <hyperlink ref="R1396" r:id="rId908" xr:uid="{4D5A5DDA-9F17-466C-A3BB-308F8CFC1AC4}"/>
    <hyperlink ref="R1397" r:id="rId909" xr:uid="{4DF0C728-7351-417A-84F9-0BE42E7CD0D1}"/>
    <hyperlink ref="R1398" r:id="rId910" xr:uid="{8CFAF2F1-1998-4C0A-B96C-423024DFDF16}"/>
    <hyperlink ref="R1399" r:id="rId911" xr:uid="{360C322F-C541-43F9-8EFA-4EFA4FCD348F}"/>
    <hyperlink ref="R1400" r:id="rId912" xr:uid="{0CE2FD14-3348-4DBF-BA18-AD3B263A3601}"/>
    <hyperlink ref="R1401" r:id="rId913" xr:uid="{67DF4A0C-67FF-4F0F-A414-B00568C9C003}"/>
    <hyperlink ref="R1402" r:id="rId914" xr:uid="{C1B5D2D6-4E4F-4E1E-A6A4-E3BEEEC10F91}"/>
    <hyperlink ref="R1403" r:id="rId915" xr:uid="{4687475A-F376-41BE-AE4C-024E452A2CB6}"/>
    <hyperlink ref="R1404" r:id="rId916" xr:uid="{E2073940-187E-4CB5-853E-A3B5B53914A2}"/>
    <hyperlink ref="R1405" r:id="rId917" xr:uid="{69C76E42-3B7A-45B8-9165-E0541C0EF186}"/>
    <hyperlink ref="R1408" r:id="rId918" xr:uid="{DC5870FE-C1E3-48D6-B72C-F7C76F5B2833}"/>
    <hyperlink ref="R1409" r:id="rId919" xr:uid="{0706F1FF-0DE0-4F51-8A17-CA779E7811B2}"/>
    <hyperlink ref="R1412" r:id="rId920" xr:uid="{C0A6E68B-6E6B-4787-8A8D-8D8715884977}"/>
    <hyperlink ref="R1413" r:id="rId921" xr:uid="{BF40CCE5-419C-4214-8953-71DA98AB0592}"/>
    <hyperlink ref="R1414" r:id="rId922" xr:uid="{30EB15A5-E0D0-43C0-A48A-B460D41872BD}"/>
    <hyperlink ref="R1415" r:id="rId923" xr:uid="{C44F0B3A-627F-41B2-84DA-BAE76C5A9E28}"/>
    <hyperlink ref="R1416" r:id="rId924" xr:uid="{FB995789-F341-4D1D-9CC2-4603E56FB87D}"/>
    <hyperlink ref="R1417" r:id="rId925" xr:uid="{8881D6B3-829A-43C6-8ACD-808FEB4AF2F2}"/>
    <hyperlink ref="R1418" r:id="rId926" xr:uid="{263E15A8-896F-4BC0-8EB6-76DF0F24797C}"/>
    <hyperlink ref="R1419" r:id="rId927" xr:uid="{6CB86EFE-4FE2-4C16-BA19-1E20F65016B6}"/>
    <hyperlink ref="R1420" r:id="rId928" xr:uid="{E6133E3A-C7BA-44C8-99B1-E06AD7A2EF0E}"/>
    <hyperlink ref="R1421" r:id="rId929" xr:uid="{5C7579BA-5CDD-4628-A2C0-1ECB2F7A22B3}"/>
    <hyperlink ref="R1422" r:id="rId930" xr:uid="{BBED11FB-FE4B-4673-A635-FE4B49E683BA}"/>
    <hyperlink ref="R1410" r:id="rId931" xr:uid="{9FA12D61-ECA4-430E-8065-F2863C7DC02D}"/>
    <hyperlink ref="R1411" r:id="rId932" xr:uid="{EC644F21-C515-48EB-BA57-4477B1DF3294}"/>
    <hyperlink ref="R1424" r:id="rId933" xr:uid="{E8586176-A3F0-4C72-9058-165108DF7CE7}"/>
    <hyperlink ref="R1425" r:id="rId934" xr:uid="{730F035D-BD48-4487-8124-94651A0CD6A1}"/>
    <hyperlink ref="R1426" r:id="rId935" xr:uid="{79C2CFFD-8AB5-429E-AB12-38A911B6C1AB}"/>
    <hyperlink ref="R1427" r:id="rId936" xr:uid="{4A202F83-FD56-4B37-9A95-CC142A4CD7D2}"/>
    <hyperlink ref="R1407" r:id="rId937" xr:uid="{9CAB168A-5FF8-432E-B5CE-F68EF1BED1AB}"/>
    <hyperlink ref="R1428" r:id="rId938" xr:uid="{5E26B542-A6CF-41F8-BF04-D31C08800CB6}"/>
    <hyperlink ref="R1429" r:id="rId939" xr:uid="{C4E952AA-F4BD-4A79-A1CE-899036AD086B}"/>
    <hyperlink ref="R1430" r:id="rId940" xr:uid="{C0633568-0E4F-4085-A43E-807FF6828498}"/>
    <hyperlink ref="R1431" r:id="rId941" xr:uid="{B76281CF-2C36-4E03-964F-CB44AB0F7B54}"/>
    <hyperlink ref="R1432" r:id="rId942" xr:uid="{266DC500-61EA-4D6C-AFB3-06268C218D2A}"/>
    <hyperlink ref="R1433" r:id="rId943" xr:uid="{0A1E3AA4-AB15-4367-9B9A-A6CCC34330CE}"/>
    <hyperlink ref="R1434" r:id="rId944" xr:uid="{4A00496E-3E16-43EE-ABDC-5BA14D3A2332}"/>
    <hyperlink ref="R1435" r:id="rId945" xr:uid="{8303AE11-4FA4-4D84-83BF-D38FA236E493}"/>
    <hyperlink ref="R1436" r:id="rId946" xr:uid="{F7D51327-3F80-4511-BB14-A7660235F205}"/>
    <hyperlink ref="R8" r:id="rId947" xr:uid="{57DD38DD-07B5-4169-9CB2-6BC2C2ED36DA}"/>
    <hyperlink ref="R1437" r:id="rId948" xr:uid="{E1D7C213-70CB-46BA-9B08-5FC577E7ECC2}"/>
    <hyperlink ref="R1438" r:id="rId949" xr:uid="{7BCE7389-BEEF-4FAC-9CED-9266B4B784F3}"/>
    <hyperlink ref="R1439" r:id="rId950" xr:uid="{E2A0AC61-427A-4E8F-A6E5-85105F4EFAF8}"/>
    <hyperlink ref="R1440" r:id="rId951" xr:uid="{5EFFE318-B401-43C2-9B13-A34FBE67F6F0}"/>
    <hyperlink ref="R1441" r:id="rId952" xr:uid="{FA03E9C1-A31E-4111-BDCE-37077507E5CE}"/>
    <hyperlink ref="R1442" r:id="rId953" xr:uid="{CBDC17DA-14DA-4045-A664-329AFCC4DF2D}"/>
    <hyperlink ref="R1443" r:id="rId954" xr:uid="{372F02B0-AA7E-4275-AC4A-275586FF4050}"/>
    <hyperlink ref="R1444" r:id="rId955" xr:uid="{C2EC94CF-9EDE-4B28-97C5-9A08562FF88D}"/>
    <hyperlink ref="R1445" r:id="rId956" xr:uid="{48FB28EA-8E63-42AA-A4E5-41A66EE37326}"/>
    <hyperlink ref="R1446" r:id="rId957" xr:uid="{F1D6181C-7AA0-4116-93D1-5A3615765383}"/>
    <hyperlink ref="R1447" r:id="rId958" xr:uid="{BD05CA8A-93B3-4A18-90D3-47E8B66986CE}"/>
    <hyperlink ref="R1449" r:id="rId959" xr:uid="{F98B5CD2-BEF4-4EF7-AB1F-C19DD7A3DC50}"/>
    <hyperlink ref="R1450" r:id="rId960" xr:uid="{1A73300D-317D-4246-AC06-70D1E72FF818}"/>
    <hyperlink ref="R1451" r:id="rId961" xr:uid="{E981E441-3FB3-4526-B40F-5854B98FD2F8}"/>
    <hyperlink ref="R1452" r:id="rId962" xr:uid="{54CB6BA8-EDF2-4ECB-994D-17959FE8C5C9}"/>
    <hyperlink ref="R1454" r:id="rId963" xr:uid="{E4974F5B-E7BC-4890-88BB-92952E2683A4}"/>
    <hyperlink ref="R1453" r:id="rId964" xr:uid="{DE61E1A4-CC50-4E35-ADF3-703903D4BB8A}"/>
    <hyperlink ref="R1455" r:id="rId965" xr:uid="{FE67921E-41F1-4921-8BA9-562FC4A2B88F}"/>
    <hyperlink ref="R1456" r:id="rId966" xr:uid="{72A902FB-4796-4E7C-8B93-C7BAE2AAB225}"/>
    <hyperlink ref="R1457" r:id="rId967" xr:uid="{9CAD3721-FE84-4626-8E9C-8BC9B83975DA}"/>
    <hyperlink ref="R1458" r:id="rId968" xr:uid="{FC4A9DB7-11DB-44B2-9CCD-D02DA0CF8152}"/>
    <hyperlink ref="R1459" r:id="rId969" xr:uid="{8F55A1AD-F4E8-4DDC-9C63-C48BFF41A22E}"/>
    <hyperlink ref="R1460" r:id="rId970" xr:uid="{4C00CFC4-612F-484A-8277-3419F83E14AA}"/>
    <hyperlink ref="R1461" r:id="rId971" xr:uid="{CAAC0BCF-70EF-430F-948C-470BC0FD8F37}"/>
    <hyperlink ref="R1462" r:id="rId972" xr:uid="{47A25C8C-61AA-412A-B7F7-A030B5D511A0}"/>
    <hyperlink ref="R1463" r:id="rId973" xr:uid="{CAD61995-82C4-41BD-8218-E6BABE10124B}"/>
    <hyperlink ref="R1465" r:id="rId974" xr:uid="{61AF2230-FE9F-420E-9787-D2528C85697E}"/>
    <hyperlink ref="R1466" r:id="rId975" xr:uid="{70E8D0E6-8E4B-420C-A16E-80BF570CA4A9}"/>
    <hyperlink ref="R1467" r:id="rId976" xr:uid="{EDD2FA6D-E391-43A9-ABA0-40190474C0F0}"/>
    <hyperlink ref="R1468" r:id="rId977" xr:uid="{4DF232A9-7882-4BF2-A7D0-05F27BEC69D1}"/>
    <hyperlink ref="R1469" r:id="rId978" xr:uid="{A7CA7787-B79F-4087-B843-C493876708DC}"/>
    <hyperlink ref="R1470" r:id="rId979" xr:uid="{B9386B6B-74E0-4EC2-82A1-0E09753C9292}"/>
    <hyperlink ref="R1471" r:id="rId980" xr:uid="{61EB9122-0906-4860-8230-EDAB9AE21D0D}"/>
    <hyperlink ref="R1472" r:id="rId981" xr:uid="{2679A1F9-3519-467F-A390-8B253FC21513}"/>
    <hyperlink ref="R1473" r:id="rId982" xr:uid="{637C985E-64C6-409A-85F6-F24A86BA9594}"/>
    <hyperlink ref="R1475" r:id="rId983" xr:uid="{07615567-7945-47AC-BD71-A89F7ABA8857}"/>
    <hyperlink ref="R1476" r:id="rId984" xr:uid="{76096F6C-5A80-4506-8B37-446D8A79D772}"/>
    <hyperlink ref="R1477" r:id="rId985" xr:uid="{9BBCF0A3-51BA-484F-BAFB-DD9BDF734F90}"/>
    <hyperlink ref="R1478" r:id="rId986" xr:uid="{26C1DE4E-6308-4096-8F67-B30C57052030}"/>
    <hyperlink ref="R1479" r:id="rId987" xr:uid="{615DE629-6FC3-431C-981D-2D977EE666BF}"/>
    <hyperlink ref="R1480" r:id="rId988" xr:uid="{6917BA69-FC64-4DF9-8A56-9813C04DF134}"/>
    <hyperlink ref="R1481" r:id="rId989" xr:uid="{F2E0FAE9-A695-4BA1-AC1A-4F4E307A62A6}"/>
    <hyperlink ref="R1474" r:id="rId990" xr:uid="{A7BDC253-8F71-481E-BA18-DB32BCC938D5}"/>
    <hyperlink ref="R1484" r:id="rId991" xr:uid="{7CF26794-669E-405D-8C64-8A63528C60C6}"/>
    <hyperlink ref="R1485" r:id="rId992" xr:uid="{DE2922D1-C337-4BD8-AFB7-E103B6F6734B}"/>
    <hyperlink ref="R1486" r:id="rId993" xr:uid="{4A6D7777-A821-412E-880B-936AF4828A60}"/>
    <hyperlink ref="R1487" r:id="rId994" xr:uid="{3A0F2C28-4964-42CD-8272-7066AAFF6100}"/>
    <hyperlink ref="R1488" r:id="rId995" xr:uid="{93EB5543-50EC-4936-B14F-AA1214242C9B}"/>
    <hyperlink ref="R1489" r:id="rId996" xr:uid="{7E9A6A47-C7FE-4AFC-BA60-D9E76A0232D8}"/>
    <hyperlink ref="R1490" r:id="rId997" xr:uid="{189DC873-CD2F-423C-A415-527DD8D36AA7}"/>
    <hyperlink ref="R1491" r:id="rId998" xr:uid="{00FEA4FF-48C5-49B6-8D3D-0EEDDD0C4895}"/>
    <hyperlink ref="R1492" r:id="rId999" xr:uid="{B4ECD666-D148-4A24-9188-460F1AF8A3A4}"/>
    <hyperlink ref="R1493" r:id="rId1000" xr:uid="{81D62804-B319-42AB-9697-44CC0AD20CC6}"/>
    <hyperlink ref="R1494" r:id="rId1001" xr:uid="{2435513C-C0A1-4F90-AEA8-CFB6C005A69B}"/>
    <hyperlink ref="R1495" r:id="rId1002" xr:uid="{587F12AE-7093-4A98-8522-0AF5FCD506A8}"/>
    <hyperlink ref="R1496" r:id="rId1003" xr:uid="{D4D00F91-644E-4A74-AD58-114A8B00D612}"/>
    <hyperlink ref="R1497" r:id="rId1004" xr:uid="{D1C103E4-51DA-4C69-B271-93112B18EA5F}"/>
    <hyperlink ref="R1498" r:id="rId1005" xr:uid="{A842268E-E1A3-468D-ADFF-30B20BED614E}"/>
    <hyperlink ref="R1499" r:id="rId1006" xr:uid="{781127A1-B8A9-4EDF-8D7F-A7407F9B1980}"/>
    <hyperlink ref="R1500" r:id="rId1007" xr:uid="{B9280543-CA2A-4924-8F19-161EFE8F1CE3}"/>
    <hyperlink ref="R1501" r:id="rId1008" xr:uid="{15A577BD-EF7C-4BCB-9974-E8A3394B00E8}"/>
    <hyperlink ref="R1502" r:id="rId1009" xr:uid="{E14D6052-39AD-4CD3-A85F-45B2E672860B}"/>
    <hyperlink ref="R1504" r:id="rId1010" xr:uid="{E846C613-515C-462D-93C4-C6B8B1252B94}"/>
    <hyperlink ref="R1503" r:id="rId1011" xr:uid="{710B679F-A28B-451E-BFE5-E1081B9FD0D1}"/>
    <hyperlink ref="R1505" r:id="rId1012" xr:uid="{9CEF8E69-07BE-49BA-B938-6C9018769CD3}"/>
    <hyperlink ref="R1506" r:id="rId1013" xr:uid="{4F6DD61F-3A3B-49F7-B7ED-692FD5CE1E10}"/>
    <hyperlink ref="R1507" r:id="rId1014" xr:uid="{4D9BBFA8-B8C9-4967-9696-C738D8B01125}"/>
    <hyperlink ref="R1508" r:id="rId1015" xr:uid="{81F1F5E9-EA38-4BFE-8C51-AD54092C3232}"/>
    <hyperlink ref="R1509" r:id="rId1016" xr:uid="{BACC0267-4B3C-4404-90F6-4571320D1AF6}"/>
    <hyperlink ref="R1510" r:id="rId1017" xr:uid="{E00CB1E9-0F06-4F59-A3C3-ED0C4ED10165}"/>
    <hyperlink ref="R1511" r:id="rId1018" xr:uid="{F8A4D577-DB74-433E-88C7-110953F05915}"/>
    <hyperlink ref="R1512" r:id="rId1019" xr:uid="{5B080A45-0114-4C39-96FF-9F85275A4E8C}"/>
    <hyperlink ref="R1513" r:id="rId1020" xr:uid="{8F05A167-221F-419E-B001-9C172992C963}"/>
    <hyperlink ref="R1514" r:id="rId1021" xr:uid="{90B98329-6D03-429C-9267-13E3AE28B04F}"/>
    <hyperlink ref="R1515" r:id="rId1022" xr:uid="{900A6C8D-3AC9-4ABD-9D64-34DF25738363}"/>
    <hyperlink ref="R1516" r:id="rId1023" xr:uid="{CB6E0048-BC05-4CDA-8813-531E998BB9E4}"/>
    <hyperlink ref="R1517" r:id="rId1024" xr:uid="{441CA039-D6A3-4D1A-9BCC-DD646A87CEF1}"/>
    <hyperlink ref="R1518" r:id="rId1025" xr:uid="{2A0CB70D-706A-4D1D-B14E-CECC42EE37D1}"/>
    <hyperlink ref="R1520" r:id="rId1026" xr:uid="{CB94AFAE-EFDC-4FF6-928C-1C3035F50C54}"/>
    <hyperlink ref="R1521" r:id="rId1027" xr:uid="{4DD5923D-EE89-4137-BE53-3F592DCE7243}"/>
    <hyperlink ref="R1522" r:id="rId1028" xr:uid="{A0E91CA2-77E9-4495-ABF2-49C9055BB9D5}"/>
    <hyperlink ref="R1523" r:id="rId1029" xr:uid="{03FCECAA-BB25-4180-AEFC-7F3AF3FC9B86}"/>
    <hyperlink ref="R1524" r:id="rId1030" xr:uid="{A473333C-CA10-4AD7-8C73-A95F67FFBC8B}"/>
    <hyperlink ref="R1525" r:id="rId1031" xr:uid="{6303E100-2A06-4F65-A4AF-16E079797472}"/>
    <hyperlink ref="R1526" r:id="rId1032" xr:uid="{3217B537-08B8-464A-85B1-0193E71411B2}"/>
    <hyperlink ref="R1527" r:id="rId1033" xr:uid="{24780774-E84C-4065-B37A-4A02DAA33A12}"/>
    <hyperlink ref="R249" r:id="rId1034" xr:uid="{2A3B6BC9-38FD-4D21-B1B2-B01C3658A524}"/>
    <hyperlink ref="R1528" r:id="rId1035" xr:uid="{1F467BA3-9167-43FD-9924-E3FC189E30B2}"/>
    <hyperlink ref="R1529" r:id="rId1036" xr:uid="{90A71004-E990-4C1E-A733-B3296B9FBA07}"/>
    <hyperlink ref="R1530" r:id="rId1037" xr:uid="{86FF0607-D3A3-4585-8D45-F0AAE292191D}"/>
    <hyperlink ref="R1531" r:id="rId1038" xr:uid="{6F76CC96-4664-4D2B-958B-8B9D91A7F93F}"/>
    <hyperlink ref="R1532" r:id="rId1039" xr:uid="{B5B3E404-402A-4226-B0B4-68B8F655E2CB}"/>
    <hyperlink ref="R1533" r:id="rId1040" xr:uid="{050C0FEA-0125-4882-AD7C-EFBBA0BBF887}"/>
    <hyperlink ref="R1534" r:id="rId1041" xr:uid="{A807E228-D857-47B9-8FBE-8568D6A742ED}"/>
    <hyperlink ref="R1535" r:id="rId1042" xr:uid="{D05072D4-463C-4EB0-92D3-1FE3AAF708CF}"/>
    <hyperlink ref="R1537" r:id="rId1043" xr:uid="{A89249E4-9BD2-4F0C-8AB3-9F04D7B319A4}"/>
    <hyperlink ref="R1536" r:id="rId1044" xr:uid="{568A11E9-BD27-4F9C-94E1-E9918B16D34F}"/>
    <hyperlink ref="R1538" r:id="rId1045" xr:uid="{B06C972A-0CC7-4F9C-87EF-15C28C5CAA38}"/>
    <hyperlink ref="R1539" r:id="rId1046" xr:uid="{5A35BBED-01A5-4DA9-877C-187ADC4D874E}"/>
    <hyperlink ref="R1540" r:id="rId1047" xr:uid="{46195237-7369-4664-AEFD-40C103AB36B0}"/>
    <hyperlink ref="R1541" r:id="rId1048" xr:uid="{A85B7B26-A86B-46F3-85C6-D4ECA1438129}"/>
    <hyperlink ref="R1542" r:id="rId1049" xr:uid="{05AFEE30-130A-4B21-AA88-D8ED085FFA3E}"/>
    <hyperlink ref="R1543" r:id="rId1050" xr:uid="{6A6A5358-9087-4836-B319-1BB7AC3AE520}"/>
    <hyperlink ref="R1544" r:id="rId1051" xr:uid="{885BF15A-C7DC-4ACF-A9DF-23161F4AC549}"/>
    <hyperlink ref="R1545" r:id="rId1052" xr:uid="{6B1A9FD9-E671-4F3D-9604-D2CB9BEF536C}"/>
    <hyperlink ref="R1546" r:id="rId1053" xr:uid="{FC293BB1-D3B0-4C68-AC16-1D8C72E6B7CA}"/>
    <hyperlink ref="R1547" r:id="rId1054" xr:uid="{225764F2-E605-4FBC-8302-568AEFD1A9B8}"/>
    <hyperlink ref="R1548" r:id="rId1055" xr:uid="{345463C1-FB22-475D-AD6A-3420722E5101}"/>
    <hyperlink ref="R1549" r:id="rId1056" xr:uid="{667F95EC-512C-452B-AE09-529F93B4417F}"/>
    <hyperlink ref="R1550" r:id="rId1057" xr:uid="{03E22C0B-4E36-4643-949F-1F71D995D423}"/>
    <hyperlink ref="R1551" r:id="rId1058" xr:uid="{48556AC5-47CB-40DE-9F6E-B440666E770C}"/>
    <hyperlink ref="R1552" r:id="rId1059" xr:uid="{15E9DDE6-2397-44DC-9C37-9BD531F7D690}"/>
    <hyperlink ref="R1553" r:id="rId1060" xr:uid="{E5EBCAA8-9B9D-441D-8EE9-4FA73797C316}"/>
    <hyperlink ref="R1554" r:id="rId1061" xr:uid="{54A909B7-D44D-4F7D-B1D0-03603DDF95B4}"/>
    <hyperlink ref="R1555" r:id="rId1062" xr:uid="{3C16C1B2-4503-4D3A-B7F8-3BFCB2BC6BE7}"/>
    <hyperlink ref="R1556" r:id="rId1063" xr:uid="{7BB44D33-F11D-430C-95BD-748455FAD3A8}"/>
    <hyperlink ref="R1557" r:id="rId1064" xr:uid="{A766DC1A-0C8B-45B2-97EB-4A7351EAD30C}"/>
    <hyperlink ref="R1558" r:id="rId1065" xr:uid="{0E8CC667-CB96-4907-BDFF-CE934CEDB7B4}"/>
    <hyperlink ref="R1559" r:id="rId1066" xr:uid="{8238B379-DB7D-4550-85A9-BB19309B91FE}"/>
    <hyperlink ref="R1560" r:id="rId1067" xr:uid="{9DABF90E-4071-4C4D-86EF-B0F7D1D5D7B7}"/>
    <hyperlink ref="R1561" r:id="rId1068" xr:uid="{2842F09C-0C46-4B0E-9E72-FA3497110B46}"/>
    <hyperlink ref="R1562" r:id="rId1069" xr:uid="{47A417F8-492C-4063-8B79-B67C1AC6695C}"/>
    <hyperlink ref="R1563" r:id="rId1070" xr:uid="{1AB0BB14-B86D-4717-A7F4-41F11E11627C}"/>
    <hyperlink ref="R1564" r:id="rId1071" xr:uid="{22F793BB-C707-449F-B8C2-348DC1DC0AB2}"/>
    <hyperlink ref="R1565" r:id="rId1072" xr:uid="{C050867B-B8FF-4AD7-8CDB-4A00C6947E39}"/>
    <hyperlink ref="R1567" r:id="rId1073" xr:uid="{C33B9473-B7CB-45B2-BAE5-697D7A26C21C}"/>
    <hyperlink ref="R1566" r:id="rId1074" xr:uid="{DB6BEF85-0E78-4FD0-B6F3-D18DAC14C061}"/>
    <hyperlink ref="R1568" r:id="rId1075" xr:uid="{865B96ED-E887-458E-B05A-AA24F78DADF8}"/>
    <hyperlink ref="R1569" r:id="rId1076" xr:uid="{95FAE563-52C7-49E8-AE55-C32E0CFB2C80}"/>
    <hyperlink ref="R1570" r:id="rId1077" xr:uid="{619E41C4-F2EE-4A0C-AF22-CEE00E51E4B3}"/>
    <hyperlink ref="R1571" r:id="rId1078" xr:uid="{3599B177-A227-487C-A79C-1728385190F2}"/>
    <hyperlink ref="R1572" r:id="rId1079" xr:uid="{833E3360-9107-4334-80F5-C6E726DF8853}"/>
    <hyperlink ref="R1573" r:id="rId1080" xr:uid="{C958F40E-CE56-4946-8658-1B070C289E11}"/>
    <hyperlink ref="R1574" r:id="rId1081" xr:uid="{FDDF738C-5DBD-473E-99A4-FA26C0106AD4}"/>
    <hyperlink ref="R1575" r:id="rId1082" xr:uid="{C588C59C-A5D4-44AD-80A3-FE16A05F0C43}"/>
    <hyperlink ref="R1576" r:id="rId1083" xr:uid="{09A9A727-FA6A-4DB1-B89C-317CE0B4CB2F}"/>
    <hyperlink ref="R1577" r:id="rId1084" xr:uid="{B379D39C-1ECF-44CE-BBDA-1439268A192C}"/>
    <hyperlink ref="R1578" r:id="rId1085" xr:uid="{C8A78B6E-AADC-4026-8F28-4901745D2E04}"/>
    <hyperlink ref="R1579" r:id="rId1086" xr:uid="{A42577D6-6124-4CA5-914E-F9B9FA7E04A3}"/>
    <hyperlink ref="R1580" r:id="rId1087" xr:uid="{D84ADB2F-29E9-4969-B093-F6F84ED0AE4C}"/>
    <hyperlink ref="R1582" r:id="rId1088" xr:uid="{39ECC7CD-B91E-47BA-B8CA-DC052C94012E}"/>
    <hyperlink ref="R1588" r:id="rId1089" xr:uid="{7575794B-349C-4512-A87D-777DA37C5D5A}"/>
    <hyperlink ref="R1589" r:id="rId1090" xr:uid="{2850BAEC-A121-485B-B4EF-A8A59F6351EA}"/>
    <hyperlink ref="R1590" r:id="rId1091" xr:uid="{FE15DEAC-756D-4F63-9334-A7AB7A55B533}"/>
    <hyperlink ref="R1591" r:id="rId1092" xr:uid="{9F535B19-413D-4978-A0FD-55658B6CAA12}"/>
    <hyperlink ref="R1388" r:id="rId1093" xr:uid="{EB737F52-1362-4EA8-9458-282CB5E80335}"/>
    <hyperlink ref="R288" r:id="rId1094" xr:uid="{878B600A-A1F6-4E91-A0B4-8BFCF0882E28}"/>
    <hyperlink ref="R536" r:id="rId1095" xr:uid="{E1A71F54-20BE-4461-A5E6-2B0741D481F4}"/>
    <hyperlink ref="R1592" r:id="rId1096" xr:uid="{2FC385CB-5F95-46B2-9FC2-43661BE4327A}"/>
    <hyperlink ref="R1593" r:id="rId1097" xr:uid="{82901220-51D1-4768-AD1C-1EAE4CA091AD}"/>
    <hyperlink ref="R1594" r:id="rId1098" xr:uid="{C7B3C933-4F83-4865-AF9B-4C85596666C8}"/>
    <hyperlink ref="R1595" r:id="rId1099" xr:uid="{C7546BDD-4009-44B6-A180-5B47F53C72A2}"/>
    <hyperlink ref="R1596" r:id="rId1100" xr:uid="{9FBD5E15-49EB-4F43-8DF7-1A65FD76F38C}"/>
    <hyperlink ref="R1597" r:id="rId1101" xr:uid="{F5227828-A7C3-42D8-BD34-258F69AD18ED}"/>
    <hyperlink ref="R1598" r:id="rId1102" xr:uid="{13385FC7-CE80-49C9-A486-573968D0656A}"/>
    <hyperlink ref="R1600" r:id="rId1103" xr:uid="{E032D981-3EB1-4476-AF30-75E0ECF7A3C8}"/>
    <hyperlink ref="R1599" r:id="rId1104" xr:uid="{DCBF3B86-AE00-41A9-9E23-4BFBE591C3D5}"/>
    <hyperlink ref="R1601" r:id="rId1105" xr:uid="{39B2422E-92FC-4E19-A91C-EFDA66BD36AE}"/>
    <hyperlink ref="R1602" r:id="rId1106" xr:uid="{53A54E03-EF29-4133-96CE-80716D89E9E6}"/>
    <hyperlink ref="R1603" r:id="rId1107" xr:uid="{8CD6E393-878A-49FF-AE24-F294C70632B9}"/>
    <hyperlink ref="R1604" r:id="rId1108" xr:uid="{8B81E3AD-580D-4608-BFF8-87D32C811F43}"/>
    <hyperlink ref="R1605" r:id="rId1109" xr:uid="{7C78E91A-6AE8-4743-95B3-9FCD77127391}"/>
    <hyperlink ref="R1606" r:id="rId1110" xr:uid="{57843082-7022-42B7-B0E5-11ADBA84169E}"/>
    <hyperlink ref="R1607" r:id="rId1111" xr:uid="{B904D967-121B-4F32-AE83-B3A75F1824F2}"/>
    <hyperlink ref="R1608" r:id="rId1112" xr:uid="{004A762E-11C5-49AF-BD5A-55CFA1316EA4}"/>
    <hyperlink ref="R1609" r:id="rId1113" xr:uid="{3DD46F44-5331-4518-B620-A6B49CC26619}"/>
    <hyperlink ref="R1612" r:id="rId1114" xr:uid="{5E41846F-79FF-45EA-98EF-499C68068D74}"/>
    <hyperlink ref="R1613" r:id="rId1115" xr:uid="{2565BF6C-3A16-4199-A7ED-251D4BB1F1D4}"/>
    <hyperlink ref="R1614" r:id="rId1116" xr:uid="{66434334-323B-4A87-B42F-FBFE2A0D2DDE}"/>
    <hyperlink ref="R1615" r:id="rId1117" xr:uid="{0A1FA84C-2F54-4B2F-9138-19375744661A}"/>
    <hyperlink ref="R1616" r:id="rId1118" xr:uid="{76409192-56AF-4180-A0E2-5AED3B615F31}"/>
    <hyperlink ref="R1617" r:id="rId1119" xr:uid="{CE0C4E7C-9473-438F-922F-395EEB49E653}"/>
    <hyperlink ref="R1618" r:id="rId1120" xr:uid="{2EF4AE0D-EFA7-4D96-9B8A-EF224267D058}"/>
    <hyperlink ref="R1619" r:id="rId1121" xr:uid="{0EA88B87-E8D4-446C-9750-7BA13B998C87}"/>
    <hyperlink ref="R1620" r:id="rId1122" xr:uid="{39043142-94A4-4156-8905-8BF1D8AF4F73}"/>
    <hyperlink ref="R1621" r:id="rId1123" xr:uid="{0AA2FF36-21E6-47CB-A389-BAC53675C882}"/>
    <hyperlink ref="R1622" r:id="rId1124" xr:uid="{E233C01D-4056-4A29-9754-3A539291360F}"/>
    <hyperlink ref="R1623" r:id="rId1125" xr:uid="{9F159A3C-3EDA-45B2-AE63-F854FA47AD9E}"/>
    <hyperlink ref="R1624" r:id="rId1126" xr:uid="{3CF48261-BCEF-47F9-8BB8-D075968F03D3}"/>
    <hyperlink ref="R1625" r:id="rId1127" xr:uid="{62AB9F63-62BF-4263-9DB8-9248CB5DEAC8}"/>
    <hyperlink ref="R1626" r:id="rId1128" xr:uid="{04307E76-A3C7-4B73-82FD-01F729F5C470}"/>
    <hyperlink ref="R1627" r:id="rId1129" xr:uid="{E469C617-DB86-4B89-A0A5-C290D15E4A70}"/>
    <hyperlink ref="R1628" r:id="rId1130" xr:uid="{86D845E8-E0A6-4A49-8104-0FFBB91A3B1C}"/>
    <hyperlink ref="R1629" r:id="rId1131" xr:uid="{F2521B64-85AE-446B-A5F4-C07DBE119BC3}"/>
    <hyperlink ref="R1630" r:id="rId1132" xr:uid="{EA0FE008-95EB-4E45-8415-150339FE6479}"/>
    <hyperlink ref="R1632" r:id="rId1133" xr:uid="{E0E9C363-058D-41B6-BEEC-27AC65357B56}"/>
    <hyperlink ref="R1633" r:id="rId1134" xr:uid="{96E45306-D9E6-4E7F-96D5-10C7670C6747}"/>
    <hyperlink ref="R1635" r:id="rId1135" xr:uid="{24E0491C-2A86-4775-B862-41D7A1143E6D}"/>
    <hyperlink ref="R1634" r:id="rId1136" xr:uid="{42A5459D-DD9C-4AB9-B970-51F089F0E2C5}"/>
    <hyperlink ref="R1636" r:id="rId1137" xr:uid="{08CBB6E3-0502-4DDC-8E60-E1FC72B4D332}"/>
    <hyperlink ref="R1637" r:id="rId1138" xr:uid="{9476852E-7F56-48E2-AA2E-068B31FD1449}"/>
    <hyperlink ref="R1638" r:id="rId1139" xr:uid="{9B98103A-5DF0-48FE-B7DD-D9E2B6BE7B7A}"/>
    <hyperlink ref="R1639" r:id="rId1140" xr:uid="{F131AA1A-B274-4821-AAE8-73FDB429AF92}"/>
    <hyperlink ref="R1640" r:id="rId1141" xr:uid="{AB9B5BAA-58E6-43E1-8A6F-FC4372590C4E}"/>
    <hyperlink ref="R1641" r:id="rId1142" xr:uid="{FB0B8335-5597-46A8-BDBD-EBE9D303813E}"/>
    <hyperlink ref="R1642" r:id="rId1143" xr:uid="{D4CA8111-C91A-4DF4-A4EA-D58FC9EBE007}"/>
    <hyperlink ref="R1644" r:id="rId1144" xr:uid="{9F73BE8E-4CDE-4D94-BB79-25D1D5012A98}"/>
    <hyperlink ref="R1643" r:id="rId1145" xr:uid="{C0D47127-1CEF-469D-A1B0-B3F89BF45193}"/>
    <hyperlink ref="R1645" r:id="rId1146" xr:uid="{48BDF827-8776-4051-BDFF-C7844A6F3FEA}"/>
    <hyperlink ref="R1646" r:id="rId1147" xr:uid="{B44072B5-D0CA-491B-B78A-866BCC03D654}"/>
    <hyperlink ref="R1647" r:id="rId1148" xr:uid="{144EF71B-373E-4109-9049-DFAE7107D674}"/>
    <hyperlink ref="R1648" r:id="rId1149" xr:uid="{E09EEECF-A6CD-4519-93B2-99911EA076D3}"/>
    <hyperlink ref="R1649" r:id="rId1150" xr:uid="{338E67A7-80FB-4784-9BE4-548201718DDC}"/>
    <hyperlink ref="R1650" r:id="rId1151" xr:uid="{7D10D506-2CA8-40B5-8ED3-347681D54DFC}"/>
    <hyperlink ref="R1651" r:id="rId1152" xr:uid="{52E566A3-7984-4D16-87B0-E91751A5243B}"/>
    <hyperlink ref="R1652" r:id="rId1153" xr:uid="{F6256971-062D-4657-B493-D07A7A8EE5DF}"/>
    <hyperlink ref="R1678" r:id="rId1154" xr:uid="{5E13222D-4ABB-4B22-AB59-BDE119780BBE}"/>
    <hyperlink ref="R1677" r:id="rId1155" xr:uid="{D388AA9D-B28B-4752-BD68-237864328818}"/>
    <hyperlink ref="R1676" r:id="rId1156" xr:uid="{E6579B3D-75C2-44FA-B4C2-43594A597EB0}"/>
    <hyperlink ref="R1675" r:id="rId1157" xr:uid="{07088464-4613-4A06-97E7-49191B7AC808}"/>
    <hyperlink ref="R1674" r:id="rId1158" xr:uid="{229A410F-791F-4A92-8595-32A858EDC5A2}"/>
    <hyperlink ref="R1673" r:id="rId1159" xr:uid="{8C1D5BC5-7D35-4E06-9D74-DA4C51DA3E0D}"/>
    <hyperlink ref="R1672" r:id="rId1160" xr:uid="{4C53A68D-0BE3-4059-8351-9EB8390AE522}"/>
    <hyperlink ref="R1671" r:id="rId1161" xr:uid="{59324C55-E964-4CB6-B252-60DEE395C11D}"/>
    <hyperlink ref="R1669" r:id="rId1162" xr:uid="{218160BC-DD62-4C6A-A97E-6D9DC9B09C34}"/>
    <hyperlink ref="R1670" r:id="rId1163" xr:uid="{7275E89F-A31B-4A80-8274-0EAD1F49A91E}"/>
    <hyperlink ref="R1668" r:id="rId1164" xr:uid="{4D5EFCED-5073-4BFC-A7E4-6BF61DC6B0F6}"/>
    <hyperlink ref="R1667" r:id="rId1165" xr:uid="{77EB9BF0-2ECA-4404-B0AD-5B55EB5B2940}"/>
    <hyperlink ref="R1666" r:id="rId1166" xr:uid="{3F42E1C1-BE96-43EE-9500-433A746845D0}"/>
    <hyperlink ref="R1665" r:id="rId1167" xr:uid="{719EFDCB-0741-47A9-8F83-0305C7C6AE3B}"/>
    <hyperlink ref="R1664" r:id="rId1168" xr:uid="{75BE118F-0874-40CD-845C-0696BF68343C}"/>
    <hyperlink ref="R1663" r:id="rId1169" xr:uid="{05839CCC-5935-489B-A04C-6290EBA41166}"/>
    <hyperlink ref="R1662" r:id="rId1170" xr:uid="{731594B5-4230-4B3A-81A0-2C1160DE1059}"/>
    <hyperlink ref="R1661" r:id="rId1171" xr:uid="{49DF7E9C-CF86-4848-A02C-8D200DA35267}"/>
    <hyperlink ref="R1660" r:id="rId1172" xr:uid="{85538C20-C2AC-4002-8163-CE7662F53664}"/>
    <hyperlink ref="R1679" r:id="rId1173" xr:uid="{CC74AC0B-4ADE-4CB9-A0B1-958E34818784}"/>
    <hyperlink ref="R1682" r:id="rId1174" xr:uid="{FDB96F14-025A-43F5-BDFF-DC9580ACD721}"/>
    <hyperlink ref="R1684" r:id="rId1175" xr:uid="{02187B88-18AD-48B9-BB43-F1DBC34B5D29}"/>
    <hyperlink ref="R1686" r:id="rId1176" xr:uid="{05E36C1C-914F-4A82-89C4-E0F1F1984A9A}"/>
    <hyperlink ref="R1680" r:id="rId1177" xr:uid="{FB27A5D8-BBCD-48DA-9292-381C4688CB86}"/>
    <hyperlink ref="R1681" r:id="rId1178" xr:uid="{81D16014-413B-4C1D-AF27-E3BA3B67BE12}"/>
    <hyperlink ref="R1683" r:id="rId1179" xr:uid="{C744FFC9-923A-4043-B085-AB80F982B84F}"/>
    <hyperlink ref="R1685" r:id="rId1180" xr:uid="{87E9324F-2C17-4DF0-9A56-24A17144A357}"/>
    <hyperlink ref="R1688" r:id="rId1181" xr:uid="{B80E82AD-8734-4CF8-B431-7D1BD4D69EBD}"/>
    <hyperlink ref="R1693" r:id="rId1182" xr:uid="{7DA6CA2F-30EF-4741-BC7E-55928AE7E431}"/>
    <hyperlink ref="R1687" r:id="rId1183" xr:uid="{26F33DE4-7E55-410F-BEDE-9277F84ED189}"/>
    <hyperlink ref="R1689" r:id="rId1184" xr:uid="{00158CE3-D2ED-463D-8FD1-E44FE88C124E}"/>
    <hyperlink ref="R1691" r:id="rId1185" xr:uid="{B6D76380-90DA-4751-954D-B5A17A4567FA}"/>
    <hyperlink ref="R1690" r:id="rId1186" xr:uid="{52A5D9DE-96E9-460F-A563-053BE34C01B0}"/>
    <hyperlink ref="R1692" r:id="rId1187" xr:uid="{41F60BE5-DD43-4725-97B2-6AC78BD0AD6F}"/>
    <hyperlink ref="R1694" r:id="rId1188" xr:uid="{8BAB6A6A-B4D9-4BB6-8D54-E6F04901D1C5}"/>
    <hyperlink ref="R1696" r:id="rId1189" xr:uid="{FB5EDC6E-590E-48E8-A515-17684C359263}"/>
    <hyperlink ref="R1695" r:id="rId1190" xr:uid="{C7E11418-83C8-43DE-B0B3-BFF0A57901FB}"/>
    <hyperlink ref="R1697" r:id="rId1191" xr:uid="{33D5D599-BB56-4746-AC71-0539644E9378}"/>
    <hyperlink ref="R1698" r:id="rId1192" xr:uid="{B9C3C92D-EAE0-4410-A03B-645EDDCE668F}"/>
    <hyperlink ref="R1699" r:id="rId1193" xr:uid="{891F7E28-1600-4D63-9489-A81FC3D4E668}"/>
    <hyperlink ref="R1700" r:id="rId1194" xr:uid="{245CAFD4-6CD3-4814-8F16-F2CCD4077B99}"/>
    <hyperlink ref="R1701" r:id="rId1195" xr:uid="{03409990-6748-4F63-ABEB-1ADCCB988A6C}"/>
    <hyperlink ref="R1702" r:id="rId1196" xr:uid="{F4CD2CF1-4E22-4020-A3F2-95118C53F807}"/>
    <hyperlink ref="R1703" r:id="rId1197" xr:uid="{B110AFC6-478D-40F6-BD9B-DF5FE194C37B}"/>
    <hyperlink ref="R1704" r:id="rId1198" xr:uid="{799AFEBB-0202-443F-81DE-40988F53191B}"/>
    <hyperlink ref="R1705" r:id="rId1199" xr:uid="{2C619F57-0A36-4F95-8896-8374750D6CF7}"/>
    <hyperlink ref="R1707" r:id="rId1200" xr:uid="{39D8A2A2-59A8-4C1C-8112-7DF04DDE42EE}"/>
    <hyperlink ref="R1708" r:id="rId1201" xr:uid="{4B8C0B05-2685-491A-A88B-74F6B55220E0}"/>
    <hyperlink ref="R1709" r:id="rId1202" xr:uid="{F65C4BDC-64C4-4101-82EB-019AFE4A19A8}"/>
    <hyperlink ref="R1710" r:id="rId1203" xr:uid="{BFAF338C-1709-4CEB-9A1A-D6008961F6C9}"/>
    <hyperlink ref="R1711" r:id="rId1204" xr:uid="{266438C7-C75D-47BC-853B-4A7A3622BF91}"/>
    <hyperlink ref="R1712" r:id="rId1205" xr:uid="{59197BD9-419B-4590-8E8A-F89A3BDED7E9}"/>
    <hyperlink ref="R1713" r:id="rId1206" xr:uid="{52089432-2E7B-4ACA-9AC1-108BE84D9E59}"/>
    <hyperlink ref="R1653" r:id="rId1207" xr:uid="{39EEC025-E210-434A-9E6E-40D1489222AA}"/>
    <hyperlink ref="R1654" r:id="rId1208" xr:uid="{593B911A-2FAB-4416-9053-B3D56E1ECFEF}"/>
    <hyperlink ref="R1655" r:id="rId1209" xr:uid="{100F1AE3-862B-4361-B94F-6E8A3FB267A5}"/>
    <hyperlink ref="R1656" r:id="rId1210" xr:uid="{5B4D6DDA-9385-40A6-94BD-5998C327B67D}"/>
    <hyperlink ref="R1657" r:id="rId1211" xr:uid="{A0B0B096-1391-4AED-97D9-CD292CABF964}"/>
    <hyperlink ref="R1658" r:id="rId1212" xr:uid="{8C088EBC-1D8D-4734-99F8-330729B14C1A}"/>
    <hyperlink ref="R1659" r:id="rId1213" xr:uid="{BD7B33F6-64DA-45F8-AB86-3E50439B8545}"/>
    <hyperlink ref="R1714" r:id="rId1214" xr:uid="{FE97B081-0F4E-4677-9C8A-B70721A7DF12}"/>
    <hyperlink ref="R1715" r:id="rId1215" display="comercializadorareyesfacts@gmail.com" xr:uid="{DFC7F0EF-023E-447F-9CFF-FD927C372C73}"/>
    <hyperlink ref="R1716" r:id="rId1216" xr:uid="{9EE66487-66B9-4A39-AEED-9111E12B1A31}"/>
    <hyperlink ref="R1717" r:id="rId1217" display="vzmr@hotmail.com" xr:uid="{1DEABEF6-406F-4697-9F98-913575E42DB0}"/>
    <hyperlink ref="R1718" r:id="rId1218" display="elvis_@hotmail.com" xr:uid="{DF7E3F60-9DE4-4EC0-9AEE-43F7B22B798E}"/>
    <hyperlink ref="R1719" r:id="rId1219" display="gerencia.kaulen@gmail.com" xr:uid="{7FA6B945-28F9-4BA9-8C17-1F04299289AB}"/>
    <hyperlink ref="R1720" r:id="rId1220" display="dianaluna.macias@gmail.com" xr:uid="{6420E832-6558-46B6-A460-BA10647FAFD2}"/>
    <hyperlink ref="R1721" r:id="rId1221" display="Imosqueda@omniprinter.mx" xr:uid="{C02D73EA-34E0-4EA7-9AB4-9E7421DDA45A}"/>
    <hyperlink ref="R1722" r:id="rId1222" display="vegiye22@gmail.com" xr:uid="{FCA87573-67CD-4AFC-9618-C6537CC978FA}"/>
    <hyperlink ref="R1631" r:id="rId1223" xr:uid="{1FADDB65-C6D7-4D27-9420-D8DFB1ED1627}"/>
    <hyperlink ref="R1738" r:id="rId1224" xr:uid="{1AFAD76B-51B7-4AD6-AA98-486F20F11D91}"/>
    <hyperlink ref="R1737" r:id="rId1225" xr:uid="{83F3AE22-8808-4F2D-B104-2EC3F4A7C632}"/>
    <hyperlink ref="R1736" r:id="rId1226" xr:uid="{1FA8508B-4644-4C64-BFFB-05301389C7A8}"/>
    <hyperlink ref="R1735" r:id="rId1227" xr:uid="{7EC86C49-9C04-4B13-B45B-2EBA5EB7EEB6}"/>
    <hyperlink ref="R1734" r:id="rId1228" xr:uid="{0E6237D4-B0FD-42DB-86A3-5260957BCE6C}"/>
    <hyperlink ref="R1733" r:id="rId1229" xr:uid="{A192BA0B-3667-4A87-A176-CAB40C7F5156}"/>
    <hyperlink ref="R1732" r:id="rId1230" xr:uid="{6F95BCDF-619D-4E49-9245-303045681E38}"/>
    <hyperlink ref="R1730" r:id="rId1231" display="sande.corporacion@gmail.com" xr:uid="{0F4EE0BB-1F57-4832-9ED4-04456941B376}"/>
    <hyperlink ref="R1731" r:id="rId1232" xr:uid="{532C52A4-4353-4041-BEEF-5E2FD1EAB3FD}"/>
    <hyperlink ref="R1729" r:id="rId1233" xr:uid="{7D9A5ABB-F62C-485D-B6C8-5CB2B6F6E2C1}"/>
    <hyperlink ref="R1728" r:id="rId1234" xr:uid="{06A4F9CB-B8D6-4C55-8A76-458ACE2FE15E}"/>
    <hyperlink ref="R1727" r:id="rId1235" xr:uid="{D86902CB-D8A1-46FF-AEB8-377E91F33661}"/>
    <hyperlink ref="R1726" r:id="rId1236" xr:uid="{A8BA4EDD-7EE1-4856-9866-4058440B6C06}"/>
    <hyperlink ref="R1725" r:id="rId1237" xr:uid="{E8D2F502-5632-4F02-A4AC-83B4CCB864D4}"/>
    <hyperlink ref="R1724" r:id="rId1238" xr:uid="{B0B8C1BF-2B30-42AC-A67C-0371BD76636E}"/>
    <hyperlink ref="R1723" r:id="rId1239" xr:uid="{5E99727C-0FAB-4FBC-AA0A-8A31085C2F0A}"/>
    <hyperlink ref="R1750" r:id="rId1240" xr:uid="{D8FB2322-407A-4E34-B6B1-E17EC1C73AC1}"/>
    <hyperlink ref="R1753" r:id="rId1241" xr:uid="{B0C01FC2-E34E-4119-A807-6D56978191F7}"/>
    <hyperlink ref="R1752" r:id="rId1242" xr:uid="{F21D2E93-373F-4F58-AD13-455F28F6FC5C}"/>
    <hyperlink ref="R1751" r:id="rId1243" xr:uid="{F6F8496E-BAFB-4307-90DE-939CBEEF714D}"/>
    <hyperlink ref="R1749" r:id="rId1244" xr:uid="{9909D240-3911-46D3-888B-F5F0B577156C}"/>
    <hyperlink ref="R1748" r:id="rId1245" xr:uid="{9757CE4F-EDF9-409B-B1AB-98F1B63BD80D}"/>
    <hyperlink ref="R1747" r:id="rId1246" xr:uid="{3168B974-8B52-4EC0-B193-DC4859FC5F93}"/>
    <hyperlink ref="R1746" r:id="rId1247" xr:uid="{938140B8-872D-47E1-84DB-8E6B87C3DBB3}"/>
    <hyperlink ref="R1745" r:id="rId1248" xr:uid="{41D33613-70FF-4FAB-84F7-2C1F52F8E651}"/>
    <hyperlink ref="R1744" r:id="rId1249" xr:uid="{E0AF83CA-0723-47EE-92DD-8862CF1234F7}"/>
    <hyperlink ref="R1743" r:id="rId1250" xr:uid="{C9058A74-6E9D-4E88-A8F5-3C6B55C95D55}"/>
    <hyperlink ref="R1742" r:id="rId1251" xr:uid="{E620EE00-1975-4D2D-B4BE-6FE443B41928}"/>
    <hyperlink ref="R1741" r:id="rId1252" xr:uid="{5051A4D5-8E2E-43BA-BFB0-7A3387E46C78}"/>
    <hyperlink ref="R1740" r:id="rId1253" xr:uid="{4BB66278-17B8-451B-9BE6-4A6BFA85006D}"/>
    <hyperlink ref="R1754" r:id="rId1254" xr:uid="{AF0C51A2-748F-4F39-B8F8-E5C29A9E8A24}"/>
    <hyperlink ref="R1755" r:id="rId1255" xr:uid="{BD86CD28-D9AA-4654-A8CA-22CEAD3EEDB3}"/>
    <hyperlink ref="R1756" r:id="rId1256" xr:uid="{76259902-52F5-47E7-8E8F-666F2B50CF5E}"/>
    <hyperlink ref="R1757" r:id="rId1257" xr:uid="{CB233B1F-5F1E-4761-B33D-9DD70F009F44}"/>
    <hyperlink ref="R1758" r:id="rId1258" xr:uid="{07C2D466-FB9E-425C-AD56-EE6E206E24E0}"/>
    <hyperlink ref="R1759" r:id="rId1259" xr:uid="{0225C557-F40F-4DA9-BDB0-0E0AD7B85FC1}"/>
    <hyperlink ref="R1760" r:id="rId1260" xr:uid="{670CD846-339C-4C96-802B-EA751A0E0C29}"/>
    <hyperlink ref="R1763" r:id="rId1261" xr:uid="{95A8184B-2AAA-44E4-B46C-F41BD246871D}"/>
    <hyperlink ref="R1764" r:id="rId1262" xr:uid="{6918FF71-E264-40A6-8CAF-DD1E4EDDC89B}"/>
    <hyperlink ref="R1767" r:id="rId1263" xr:uid="{31AE34CB-961B-496D-A1D9-9EFD4E99EAB3}"/>
    <hyperlink ref="R1769" r:id="rId1264" xr:uid="{BEEA6ABE-2F13-49EE-8787-01DC569739E2}"/>
    <hyperlink ref="R1766" r:id="rId1265" xr:uid="{5D1AE6D5-9578-483C-8374-6A3024D424CE}"/>
    <hyperlink ref="R1768" r:id="rId1266" xr:uid="{4AF8AFED-7473-429E-A376-F5A1AAF5E399}"/>
    <hyperlink ref="R1761" r:id="rId1267" xr:uid="{84C2FB56-41E9-413C-8FB4-9F1BC1ED2AC6}"/>
    <hyperlink ref="R1762" r:id="rId1268" xr:uid="{563B11DD-F7E7-4055-A0C0-56D5953F6BCF}"/>
    <hyperlink ref="R1770" r:id="rId1269" xr:uid="{11E47FA2-9845-4E54-9E7C-4BCC89460235}"/>
    <hyperlink ref="R1772" r:id="rId1270" xr:uid="{6553106C-7F5E-4F6D-862B-2F91377205B2}"/>
    <hyperlink ref="R1771" r:id="rId1271" xr:uid="{0FB1C363-BE19-44E4-9103-A325C3970466}"/>
    <hyperlink ref="R1773" r:id="rId1272" xr:uid="{F6348E77-425B-4E26-B5E5-D436F08C66D2}"/>
    <hyperlink ref="R1775" r:id="rId1273" xr:uid="{ECB63451-F450-4927-B350-C593312FEF44}"/>
    <hyperlink ref="R1774" r:id="rId1274" xr:uid="{B418362B-06B5-4633-A884-267F6CBAA0E9}"/>
    <hyperlink ref="R1776" r:id="rId1275" xr:uid="{DA9F84F8-7868-40B3-B8BB-B2EE112CF316}"/>
    <hyperlink ref="R1778" r:id="rId1276" xr:uid="{481B3AC3-85B6-4940-A2A3-A2461DDAAF14}"/>
    <hyperlink ref="R1777" r:id="rId1277" xr:uid="{0BE58520-A5E5-47CC-B321-AB9060D97262}"/>
    <hyperlink ref="R1779" r:id="rId1278" xr:uid="{CAE30155-66C6-4DD4-813E-4B4C176DFAB0}"/>
    <hyperlink ref="R1786" r:id="rId1279" xr:uid="{FA033A44-CF86-4522-B5AA-DD0089F8BB11}"/>
    <hyperlink ref="R1783" r:id="rId1280" xr:uid="{1F47B4E2-C57A-466B-BE08-7C54B4616933}"/>
    <hyperlink ref="R1785" r:id="rId1281" xr:uid="{E0F3EDA4-0F82-4783-A810-121B36A129E3}"/>
    <hyperlink ref="R1784" r:id="rId1282" xr:uid="{17284234-F633-4403-A66A-39C934574913}"/>
    <hyperlink ref="R1782" r:id="rId1283" xr:uid="{51A9D02E-CB7D-4645-86E0-51B9510F4186}"/>
    <hyperlink ref="R1780" r:id="rId1284" xr:uid="{8D4BCE84-7050-46C4-B4AA-596604552A40}"/>
    <hyperlink ref="R1739" r:id="rId1285" xr:uid="{20F2B635-40CD-488A-950F-0B9F08CB23DA}"/>
    <hyperlink ref="R1787" r:id="rId1286" xr:uid="{B70B6814-F508-4A96-8C13-250E3C1A4A44}"/>
    <hyperlink ref="R1789" r:id="rId1287" xr:uid="{277812B5-6C03-464F-BF1C-518B2CD0608C}"/>
    <hyperlink ref="R1788" r:id="rId1288" xr:uid="{1ED107C8-9CA3-43E6-8AE3-A0EE87423ECA}"/>
    <hyperlink ref="R1790" r:id="rId1289" xr:uid="{E9AE4C05-11E6-4A21-B2DB-C5A144FCA141}"/>
    <hyperlink ref="R1791" r:id="rId1290" xr:uid="{53B8B86A-CDED-4E6D-8C5A-FFA5DC6E37EE}"/>
    <hyperlink ref="R1792" r:id="rId1291" xr:uid="{24B1EB2E-807E-418E-B191-8C9BA1F637C3}"/>
    <hyperlink ref="R1793" r:id="rId1292" xr:uid="{5A6C63FF-27CD-4F14-AC91-C487428DD602}"/>
    <hyperlink ref="R1794" r:id="rId1293" xr:uid="{B5204331-C4B1-4283-9495-724E8233A1F4}"/>
    <hyperlink ref="R1795" r:id="rId1294" xr:uid="{16B17F02-0CB0-483D-8769-709E6123568A}"/>
    <hyperlink ref="R1796" r:id="rId1295" xr:uid="{68B00A68-9664-4FEC-AA31-60C0B4D1A66B}"/>
    <hyperlink ref="R1797" r:id="rId1296" xr:uid="{2A6FB09F-F94C-4230-95B6-8AC6EFF2EC80}"/>
    <hyperlink ref="R1798" r:id="rId1297" xr:uid="{F4EA20C0-0359-482A-B00E-11E9D3795E84}"/>
    <hyperlink ref="R1799" r:id="rId1298" xr:uid="{DC5E4351-1937-45C5-AD6E-870AE5CC72C8}"/>
    <hyperlink ref="R1800" r:id="rId1299" xr:uid="{D87668F1-CE1F-4D38-9F12-01AB4A944CD2}"/>
    <hyperlink ref="R1801" r:id="rId1300" xr:uid="{5B5AA177-46CE-4BD6-B519-D89DBBFD3A19}"/>
    <hyperlink ref="R1802" r:id="rId1301" xr:uid="{90BC75F9-0C37-4A24-8154-8C0CDDE91C91}"/>
    <hyperlink ref="R1803" r:id="rId1302" xr:uid="{908F6F36-AFB3-4015-819F-7CE8C5BB895D}"/>
    <hyperlink ref="R1804" r:id="rId1303" xr:uid="{A3FD9D06-2BBF-41FC-8435-4FEE621C5F86}"/>
    <hyperlink ref="R1805" r:id="rId1304" xr:uid="{06CCAF0B-7041-427C-948D-1A46B065C2CA}"/>
    <hyperlink ref="R1806" r:id="rId1305" xr:uid="{01BCF270-C0A1-429E-B254-63F49D04AE6C}"/>
    <hyperlink ref="R1807" r:id="rId1306" xr:uid="{3F51757C-B73D-43EB-A2C5-21EC937DAB8E}"/>
    <hyperlink ref="R1808" r:id="rId1307" xr:uid="{DE40446D-5F2B-4A1A-A092-E7E4BDB838D9}"/>
    <hyperlink ref="R1809" r:id="rId1308" xr:uid="{463FB2F4-5E4E-4B08-89AA-B1381E3C40EA}"/>
    <hyperlink ref="R1810" r:id="rId1309" xr:uid="{73063574-646B-4A40-B6DC-20C608EFA7D6}"/>
    <hyperlink ref="R1811" r:id="rId1310" xr:uid="{3457B2CA-0708-4729-82C5-4B5D4BE3596D}"/>
    <hyperlink ref="R1812" r:id="rId1311" xr:uid="{ED9F8941-95F7-4B51-9D89-1D67C16DF5B5}"/>
    <hyperlink ref="R1813" r:id="rId1312" xr:uid="{956BC2CC-F419-4D36-8912-24CC80C75088}"/>
    <hyperlink ref="R1814" r:id="rId1313" xr:uid="{A82E1323-60CA-4C09-94FE-77D9E841809D}"/>
    <hyperlink ref="R1815" r:id="rId1314" xr:uid="{8B18A5D7-2AED-46EF-97EA-E8570371DD60}"/>
    <hyperlink ref="R1816" r:id="rId1315" xr:uid="{3EB059D9-2CD5-4B24-BA26-99CACB588954}"/>
    <hyperlink ref="R1817" r:id="rId1316" xr:uid="{41D5EDE4-37C2-4439-B09C-0F532E651FB3}"/>
    <hyperlink ref="R1818" r:id="rId1317" xr:uid="{508175CE-6622-442A-93CF-3137239BE825}"/>
    <hyperlink ref="R1819" r:id="rId1318" xr:uid="{5FC37072-A991-4317-9979-C180E96E601E}"/>
    <hyperlink ref="R1820" r:id="rId1319" xr:uid="{F563AB58-CE6D-45DC-97B1-DBBA8DED6772}"/>
    <hyperlink ref="R1821" r:id="rId1320" xr:uid="{E6169A9B-5EC8-42D4-BF1E-2CC1212C5D47}"/>
    <hyperlink ref="R1822" r:id="rId1321" xr:uid="{39AE162E-4C89-490B-ADC8-20D408E080C3}"/>
    <hyperlink ref="R1823" r:id="rId1322" xr:uid="{B7612807-39F6-4A90-8050-6FC0AA78CCE2}"/>
    <hyperlink ref="R1824" r:id="rId1323" xr:uid="{FD4D8ED3-7754-477F-9456-898731AB7A26}"/>
    <hyperlink ref="R1825" r:id="rId1324" xr:uid="{4E865686-9CA2-4CF4-A655-6D89C3A5068A}"/>
    <hyperlink ref="R1826" r:id="rId1325" xr:uid="{29DB6CE8-2257-473A-B939-DFBBD7002112}"/>
    <hyperlink ref="R1827" r:id="rId1326" xr:uid="{7C0D03E8-6BD3-4967-8CB8-A0EE77EAD16D}"/>
    <hyperlink ref="R1828" r:id="rId1327" xr:uid="{AC3C4372-A7A9-4BF5-B629-CB665660B4CD}"/>
    <hyperlink ref="R1829" r:id="rId1328" xr:uid="{0720E01A-9102-4B32-ACB2-3C535C569156}"/>
    <hyperlink ref="R1830" r:id="rId1329" xr:uid="{9A6060B9-873C-42B0-AFB5-0AEF21ABE54A}"/>
    <hyperlink ref="R1831" r:id="rId1330" xr:uid="{99C68482-A367-4B1F-BB0E-A08ED1EF8708}"/>
    <hyperlink ref="R1832" r:id="rId1331" xr:uid="{998DAD77-EBC9-4283-A31A-A23229808E02}"/>
    <hyperlink ref="R1833" r:id="rId1332" xr:uid="{6A16A1E6-BF8D-413C-BF91-A18257A3B3FD}"/>
    <hyperlink ref="R1834" r:id="rId1333" xr:uid="{28BE7341-D16E-45EB-8533-B72DD314096C}"/>
    <hyperlink ref="R1835" r:id="rId1334" xr:uid="{FEFE7395-1F01-44F3-84E4-18F1DD19612A}"/>
    <hyperlink ref="R1836" r:id="rId1335" xr:uid="{8DB9C415-30C9-4B2B-ADD2-218C3D2D96F6}"/>
    <hyperlink ref="R1837" r:id="rId1336" xr:uid="{8C51A304-B26C-4452-9EA3-31114284C003}"/>
    <hyperlink ref="R1838" r:id="rId1337" xr:uid="{84B950F5-D9E5-4B1F-B3F3-F1F0188D3492}"/>
    <hyperlink ref="R1839" r:id="rId1338" xr:uid="{9C7E4742-58E5-4A89-8070-E7545C653712}"/>
    <hyperlink ref="R1840" r:id="rId1339" xr:uid="{1522360C-0B09-4979-8933-9A6423103CA2}"/>
    <hyperlink ref="R1841" r:id="rId1340" xr:uid="{5A167194-7FC0-461B-8C87-B74D2E0749CC}"/>
    <hyperlink ref="R1842" r:id="rId1341" xr:uid="{27AFE970-8B78-4D77-B8A2-6657BF5309BA}"/>
    <hyperlink ref="R1843" r:id="rId1342" xr:uid="{4A07F933-ED56-4979-A113-382445D4CDED}"/>
    <hyperlink ref="R1844" r:id="rId1343" xr:uid="{5277D1FA-824A-4586-92CD-31C52F607963}"/>
    <hyperlink ref="R1845" r:id="rId1344" xr:uid="{4878542D-2DD7-497A-AD79-AB39BDECB2B1}"/>
    <hyperlink ref="R1846" r:id="rId1345" xr:uid="{AB43A7BA-6CF2-4667-9596-75A41CB5C585}"/>
    <hyperlink ref="R1847" r:id="rId1346" xr:uid="{B46ADA53-CEC8-4812-B6DA-FEFE1530B4A5}"/>
    <hyperlink ref="R1848" r:id="rId1347" xr:uid="{3DE25D0E-1BED-46E7-B9FF-2412401085CC}"/>
    <hyperlink ref="R1849" r:id="rId1348" xr:uid="{A74C93B5-0E25-4A91-9642-4A0B1B4BE186}"/>
    <hyperlink ref="R1850" r:id="rId1349" xr:uid="{BF6B4188-E5F8-4370-BF18-B9D0FF1BB8E3}"/>
    <hyperlink ref="R1851" r:id="rId1350" xr:uid="{42434223-34A3-44CD-AC22-F94980BD5134}"/>
    <hyperlink ref="R1852" r:id="rId1351" xr:uid="{FB9884A0-2178-413E-A771-8185045504C8}"/>
    <hyperlink ref="R1853" r:id="rId1352" xr:uid="{7D558A71-B915-4D08-99E6-8A306D9421B7}"/>
    <hyperlink ref="R1854" r:id="rId1353" xr:uid="{0399B719-C836-4EED-8AED-677A8E7950B8}"/>
    <hyperlink ref="R1855" r:id="rId1354" xr:uid="{0F59F2EF-3025-4484-9B58-2B8BB75DDC77}"/>
    <hyperlink ref="R1856" r:id="rId1355" xr:uid="{093FFDFD-5140-4E5E-9B05-3F561F373E80}"/>
    <hyperlink ref="R1857" r:id="rId1356" xr:uid="{0EDCB70A-A4FA-46C1-A600-CEA36A83B8A9}"/>
    <hyperlink ref="R1858" r:id="rId1357" xr:uid="{92517960-8573-4A4A-8288-759A53ABC5B9}"/>
    <hyperlink ref="R1859" r:id="rId1358" xr:uid="{1C4E6FCC-D7F0-4FF0-8D9B-B55BDFD7EBDA}"/>
    <hyperlink ref="R1860" r:id="rId1359" xr:uid="{5ED13EFD-654B-4FBA-B5F7-7F7FE6FD07DE}"/>
    <hyperlink ref="R1765" r:id="rId1360" xr:uid="{FD3BCA11-124F-448A-BE79-47A207633100}"/>
    <hyperlink ref="R1861" r:id="rId1361" xr:uid="{2C9CA0E5-E94D-4F21-BC51-17326AF0A76B}"/>
    <hyperlink ref="R1862" r:id="rId1362" xr:uid="{DF2D5014-0923-47DF-A37F-2639D808BCD3}"/>
    <hyperlink ref="R1863" r:id="rId1363" xr:uid="{CCDEE922-A244-43C5-AB7D-2A8C54BBF51C}"/>
    <hyperlink ref="R1865" r:id="rId1364" xr:uid="{7690599A-4349-41B1-9142-1F9DB408FA9C}"/>
    <hyperlink ref="R1866" r:id="rId1365" xr:uid="{72A9C4E3-274E-4061-9C82-DEC7570E0921}"/>
    <hyperlink ref="R1864" r:id="rId1366" xr:uid="{C08A5309-4325-4CF3-BA7D-E105FE750096}"/>
    <hyperlink ref="R1874" r:id="rId1367" xr:uid="{52ACBB35-6722-4A68-84DD-E24312B3BDDC}"/>
    <hyperlink ref="R1875" r:id="rId1368" xr:uid="{CA1736CE-62D5-4CC7-9E48-77B710E1B2F5}"/>
    <hyperlink ref="R1876" r:id="rId1369" xr:uid="{E8691845-4D4C-44F3-B871-71F3846DCFC2}"/>
    <hyperlink ref="R1877" r:id="rId1370" xr:uid="{64371086-AA1D-4BB2-94E0-94F2EAC01DD4}"/>
    <hyperlink ref="R1879" r:id="rId1371" xr:uid="{9A18C230-4196-4B98-B330-2E8ECC575A3A}"/>
    <hyperlink ref="R1878" r:id="rId1372" xr:uid="{1C182F09-81EB-4C74-8A22-61B33617F6AA}"/>
    <hyperlink ref="R1880" r:id="rId1373" xr:uid="{D278A460-4AA8-4B22-89F3-3D35BD761E5B}"/>
    <hyperlink ref="R1881" r:id="rId1374" xr:uid="{D0296380-B767-49F7-A923-B41144B7BADF}"/>
    <hyperlink ref="R1882" r:id="rId1375" xr:uid="{6FB606EB-B2AC-4EAE-AA4F-E2437181A53D}"/>
    <hyperlink ref="R1883" r:id="rId1376" xr:uid="{F3D3805E-334E-46A7-B6B8-D979161E6ADD}"/>
    <hyperlink ref="R1884" r:id="rId1377" xr:uid="{76ECD097-A971-4A4C-9DED-75091DCFBE52}"/>
    <hyperlink ref="R1885" r:id="rId1378" xr:uid="{F5B712C7-3D8E-41A3-B857-FA1328E16430}"/>
    <hyperlink ref="R1887" r:id="rId1379" xr:uid="{65DCF412-E17C-4284-BE18-E366B3DA2164}"/>
    <hyperlink ref="R1888" r:id="rId1380" xr:uid="{F46CFC46-6682-4464-9616-B29CAA0054F8}"/>
    <hyperlink ref="R1890" r:id="rId1381" xr:uid="{E674999F-9B87-4505-9FAF-4491CD2D208D}"/>
    <hyperlink ref="R1891" r:id="rId1382" xr:uid="{A4A851A7-31B4-42A1-8D49-95FEC4A6F081}"/>
    <hyperlink ref="R1892" r:id="rId1383" xr:uid="{3782A499-3E90-4641-A013-336C2478C337}"/>
    <hyperlink ref="R1893" r:id="rId1384" xr:uid="{D5982DE9-46E2-4EAE-9522-C0D8F472D594}"/>
    <hyperlink ref="R1895" r:id="rId1385" xr:uid="{F6EA7341-3B59-4A10-A656-F399BB703256}"/>
    <hyperlink ref="R1896" r:id="rId1386" xr:uid="{3EEA8DC7-0872-4A00-9973-5E491DD52B8F}"/>
    <hyperlink ref="R1894" r:id="rId1387" xr:uid="{2917F4FF-313A-41BD-8B02-4E25B3C28FD7}"/>
    <hyperlink ref="R1898" r:id="rId1388" xr:uid="{E33A050D-25DF-4BED-90B2-ED264B588CEA}"/>
    <hyperlink ref="R1899" r:id="rId1389" xr:uid="{49A7883C-8E21-4D45-A925-1A26B8908F11}"/>
    <hyperlink ref="R1902" r:id="rId1390" xr:uid="{E7931D45-833B-41F7-9AD0-72F995CD8445}"/>
    <hyperlink ref="R1900" r:id="rId1391" xr:uid="{2FA3C033-582F-482D-A40F-7B7EC7ADA3B1}"/>
    <hyperlink ref="R1903" r:id="rId1392" xr:uid="{B0120D08-8E9F-4F39-A2A3-A4AD15A7919D}"/>
    <hyperlink ref="R1904" r:id="rId1393" xr:uid="{5683488E-B0A9-40AC-B77D-DA9148A90C29}"/>
    <hyperlink ref="R1905" r:id="rId1394" xr:uid="{522DE70B-C0F7-40B3-AD5E-A9F7D4154BFD}"/>
    <hyperlink ref="R1906" r:id="rId1395" xr:uid="{9B0B6D77-A3F0-49C8-AC04-3850FF18D8F4}"/>
    <hyperlink ref="R1907" r:id="rId1396" xr:uid="{6C2B435A-5D83-42BA-9108-63E092009066}"/>
    <hyperlink ref="R1889" r:id="rId1397" xr:uid="{211CED8D-1D7E-4002-B7C5-0C9E9A0CF0FD}"/>
    <hyperlink ref="R1908" r:id="rId1398" xr:uid="{E7E21794-AD01-45D0-928C-7173C10850EF}"/>
    <hyperlink ref="R1909" r:id="rId1399" xr:uid="{B57AA2BC-189A-411D-BD03-E2863C424FF4}"/>
    <hyperlink ref="R1910" r:id="rId1400" xr:uid="{C6ADD5F8-6B2E-4544-8D46-3C83FDA4546A}"/>
    <hyperlink ref="R1911" r:id="rId1401" xr:uid="{B0A0319D-E582-41BA-AA26-E3E2FDF7F669}"/>
    <hyperlink ref="R1912" r:id="rId1402" xr:uid="{AB59BC9C-A047-410D-92EB-8CFE71402E00}"/>
    <hyperlink ref="R1913" r:id="rId1403" xr:uid="{18E58916-5015-4795-83AF-CB6495DE0911}"/>
    <hyperlink ref="R1914" r:id="rId1404" xr:uid="{4CB3E045-9FD6-49E5-A3A8-7E71B08272D1}"/>
    <hyperlink ref="R1916" r:id="rId1405" xr:uid="{1C996844-F4BC-48BF-AA1F-6B9FB7F4A10B}"/>
    <hyperlink ref="R1917" r:id="rId1406" xr:uid="{1762419E-9E35-4020-B9FC-E9EB819B8089}"/>
    <hyperlink ref="R1918" r:id="rId1407" xr:uid="{A4F0BE8E-0735-4DE9-8F6C-69333AAB7FCF}"/>
    <hyperlink ref="R1919" r:id="rId1408" xr:uid="{568E7294-7E17-4AB6-ABEC-20D53506A763}"/>
    <hyperlink ref="R1920" r:id="rId1409" xr:uid="{2C597A15-9084-4616-A98C-F4CAA2D13433}"/>
    <hyperlink ref="R1921" r:id="rId1410" xr:uid="{73494D64-D5C3-4127-8C84-017F2F6F8D1D}"/>
    <hyperlink ref="R1922" r:id="rId1411" xr:uid="{D4C2A44E-323F-47A9-BD20-7507DB02457D}"/>
    <hyperlink ref="R1923" r:id="rId1412" xr:uid="{9CBAECEA-98B4-48AA-A541-2EBD9BF697B8}"/>
    <hyperlink ref="R1924" r:id="rId1413" xr:uid="{EC39A7DC-D061-4E52-A667-D27DC5FC4A79}"/>
    <hyperlink ref="R1925" r:id="rId1414" xr:uid="{1B6AFF54-31A1-4FB8-8B72-A78576B70B78}"/>
    <hyperlink ref="R1926" r:id="rId1415" xr:uid="{7A457271-702E-4BBB-8DA7-BF71D8F901B5}"/>
    <hyperlink ref="R1927" r:id="rId1416" xr:uid="{FBF6A258-BD76-40E1-99E4-DA1591B752A2}"/>
    <hyperlink ref="R1915" r:id="rId1417" xr:uid="{180E1F2C-8DE0-4981-BB1F-1975EAF4EBE6}"/>
    <hyperlink ref="R1928" r:id="rId1418" xr:uid="{1331E2EE-1C44-4AF8-84C1-84B59F2C9B15}"/>
    <hyperlink ref="R1929" r:id="rId1419" xr:uid="{DD9D2015-0666-46FC-AC81-F2FD2E8DADD0}"/>
    <hyperlink ref="R1930" r:id="rId1420" xr:uid="{D797A787-8185-4F1D-BECE-01C70792BCC0}"/>
    <hyperlink ref="R1931" r:id="rId1421" xr:uid="{52F9E08F-FF4F-4AA8-86DA-67157AA3031F}"/>
    <hyperlink ref="R1932" r:id="rId1422" xr:uid="{9E4FBE97-C792-416C-9A31-72FA1F900F72}"/>
    <hyperlink ref="R1933" r:id="rId1423" xr:uid="{2DF49B8C-DCBC-42AC-80E2-7DC42AE69D9A}"/>
    <hyperlink ref="R1934" r:id="rId1424" xr:uid="{13FE20DB-A307-4CBD-A03E-E5D438E7EB98}"/>
    <hyperlink ref="R1935" r:id="rId1425" xr:uid="{3D1DF186-A3A0-41A8-8BB8-7FC351B919C2}"/>
    <hyperlink ref="R1937" r:id="rId1426" xr:uid="{44D1E041-6A5F-439F-A346-BA524232F604}"/>
    <hyperlink ref="R1938" r:id="rId1427" xr:uid="{809A075C-A131-4049-A602-9CEE3858AB13}"/>
    <hyperlink ref="R1936" r:id="rId1428" xr:uid="{F27A9325-DA54-4640-8C99-BD0D13804E25}"/>
    <hyperlink ref="R1939" r:id="rId1429" xr:uid="{7627E34B-60AC-4E77-AD4A-4CD20E4947B7}"/>
    <hyperlink ref="R1940" r:id="rId1430" xr:uid="{9C7AEA92-D296-4FE6-AFA8-375FFADD7F4C}"/>
    <hyperlink ref="R1941" r:id="rId1431" xr:uid="{B4CCA440-EC08-4A5C-B5D2-0D523A9E0884}"/>
    <hyperlink ref="R1942" r:id="rId1432" xr:uid="{ADF57906-6595-47AD-A841-66813FE1A18E}"/>
    <hyperlink ref="R1943" r:id="rId1433" xr:uid="{A06C0022-2AEB-417A-B34F-D0DE9BB4BC94}"/>
    <hyperlink ref="R1944" r:id="rId1434" xr:uid="{50C6ED20-ABF1-4243-A2C0-81134952BDB1}"/>
    <hyperlink ref="R1945" r:id="rId1435" xr:uid="{6D8AA2AD-07E7-4130-8E49-EEA8ECD70C63}"/>
    <hyperlink ref="R1946" r:id="rId1436" xr:uid="{DBDE9647-53C2-4DFF-8977-6610CEA23879}"/>
    <hyperlink ref="R1947" r:id="rId1437" xr:uid="{0216ABFD-BB4D-4958-8580-6962A924E7B6}"/>
    <hyperlink ref="R1948" r:id="rId1438" xr:uid="{11149722-99A7-46B2-A095-CAA33EFBF6AF}"/>
    <hyperlink ref="R1949" r:id="rId1439" xr:uid="{9E08A7A4-5324-4121-A25A-1D73DAC67AB0}"/>
    <hyperlink ref="R1950" r:id="rId1440" xr:uid="{057021E8-0DBD-4852-B3A6-ACDC28325479}"/>
    <hyperlink ref="R1951" r:id="rId1441" xr:uid="{F2CD308E-F25D-43F9-B0E0-EBE8F7731443}"/>
    <hyperlink ref="R1952" r:id="rId1442" xr:uid="{0683CB41-68CE-4429-94FA-8270D7FE30B1}"/>
    <hyperlink ref="R1953" r:id="rId1443" xr:uid="{49F9EA81-92F1-4FA4-B93F-D0929F21807D}"/>
    <hyperlink ref="R1954" r:id="rId1444" xr:uid="{546F1AC0-AD4B-4647-A22C-011D2FDD372F}"/>
    <hyperlink ref="R1955" r:id="rId1445" xr:uid="{CEBC86C9-F9EC-4689-AE06-0495808B2F8E}"/>
    <hyperlink ref="R1956" r:id="rId1446" xr:uid="{81A0C9F1-0F2C-4827-A118-A3B808F89954}"/>
    <hyperlink ref="R1957" r:id="rId1447" xr:uid="{89665C18-683E-407D-AE5C-E1AF0C084435}"/>
    <hyperlink ref="R1958" r:id="rId1448" xr:uid="{D4680718-FECC-4143-9E93-A9BF4F54C2C5}"/>
    <hyperlink ref="R1959" r:id="rId1449" xr:uid="{CC20E395-0FD6-46FE-800D-53621E332299}"/>
    <hyperlink ref="R1960" r:id="rId1450" xr:uid="{81151AC5-68C2-44E8-AB15-2C53BC3CBED5}"/>
    <hyperlink ref="R1961" r:id="rId1451" xr:uid="{3F085BE8-E9E4-4C61-8CC6-9122AEE62853}"/>
    <hyperlink ref="R1962" r:id="rId1452" xr:uid="{FEBDC8E7-0707-4B6C-9F94-5779F8959049}"/>
    <hyperlink ref="R1963" r:id="rId1453" xr:uid="{F2B72BEE-A8BA-4E4C-849D-C95137A5EC2E}"/>
    <hyperlink ref="R1964" r:id="rId1454" xr:uid="{C9583666-5D70-4B19-B987-4D549D26B5BE}"/>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455"/>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2024-2027</vt:lpstr>
      <vt:lpstr>'PADRON APROBADO 2024-2027'!Área_de_impresión</vt:lpstr>
      <vt:lpstr>'PADRON APROBADO 2024-2027'!Títulos_a_imprimir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PROVE.029</cp:lastModifiedBy>
  <cp:lastPrinted>2022-08-09T16:46:47Z</cp:lastPrinted>
  <dcterms:created xsi:type="dcterms:W3CDTF">2012-01-24T20:40:41Z</dcterms:created>
  <dcterms:modified xsi:type="dcterms:W3CDTF">2025-01-16T16:46:07Z</dcterms:modified>
</cp:coreProperties>
</file>